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55" activeTab="0"/>
  </bookViews>
  <sheets>
    <sheet name="материалы НВЛ" sheetId="1" r:id="rId1"/>
    <sheet name="МЦ НВЛ в СХ" sheetId="2" r:id="rId2"/>
    <sheet name="основные НВЛ в СХ" sheetId="3" r:id="rId3"/>
    <sheet name="основные НЛ в СХ" sheetId="4" r:id="rId4"/>
    <sheet name="Материалы НЛ" sheetId="5" r:id="rId5"/>
  </sheets>
  <definedNames>
    <definedName name="_xlnm._FilterDatabase" localSheetId="0" hidden="1">'материалы НВЛ'!$A$6:$S$252</definedName>
    <definedName name="_xlnm._FilterDatabase" localSheetId="1" hidden="1">'МЦ НВЛ в СХ'!$A$6:$GL$33</definedName>
    <definedName name="_xlnm._FilterDatabase" localSheetId="2" hidden="1">'основные НВЛ в СХ'!$A$6:$Q$53</definedName>
    <definedName name="_xlnm._FilterDatabase" localSheetId="3" hidden="1">'основные НЛ в СХ'!$A$6:$Q$14</definedName>
    <definedName name="_xlnm.Print_Titles" localSheetId="0">'материалы НВЛ'!$6:$6</definedName>
    <definedName name="_xlnm.Print_Titles" localSheetId="4">'Материалы НЛ'!$6:$6</definedName>
    <definedName name="_xlnm.Print_Titles" localSheetId="1">'МЦ НВЛ в СХ'!$6:$6</definedName>
    <definedName name="_xlnm.Print_Titles" localSheetId="2">'основные НВЛ в СХ'!$6:$6</definedName>
    <definedName name="_xlnm.Print_Titles" localSheetId="3">'основные НЛ в СХ'!$6:$6</definedName>
    <definedName name="_xlnm.Print_Area" localSheetId="0">'материалы НВЛ'!$A$1:$S$251</definedName>
    <definedName name="_xlnm.Print_Area" localSheetId="4">'Материалы НЛ'!$A$1:$T$11</definedName>
    <definedName name="_xlnm.Print_Area" localSheetId="1">'МЦ НВЛ в СХ'!$A$1:$R$35</definedName>
    <definedName name="_xlnm.Print_Area" localSheetId="2">'основные НВЛ в СХ'!$A$1:$Q$53</definedName>
    <definedName name="_xlnm.Print_Area" localSheetId="3">'основные НЛ в СХ'!$A$1:$Q$14</definedName>
  </definedNames>
  <calcPr fullCalcOnLoad="1" refMode="R1C1"/>
</workbook>
</file>

<file path=xl/sharedStrings.xml><?xml version="1.0" encoding="utf-8"?>
<sst xmlns="http://schemas.openxmlformats.org/spreadsheetml/2006/main" count="3644" uniqueCount="417">
  <si>
    <t>№ п/п</t>
  </si>
  <si>
    <t>Товарная группа</t>
  </si>
  <si>
    <t>Наименование ТМЦ</t>
  </si>
  <si>
    <t>Дата поступления на склад</t>
  </si>
  <si>
    <t>ед.изм</t>
  </si>
  <si>
    <t>кол-во</t>
  </si>
  <si>
    <t>Местонахождение НВЛ</t>
  </si>
  <si>
    <t>№ склада</t>
  </si>
  <si>
    <t>Причина отнесения к НВЛ</t>
  </si>
  <si>
    <t>Техническое состояние ТМЦ</t>
  </si>
  <si>
    <t>Номенклатурный номер (партия)</t>
  </si>
  <si>
    <t>Примечание</t>
  </si>
  <si>
    <t xml:space="preserve">шт     </t>
  </si>
  <si>
    <t>невостр.</t>
  </si>
  <si>
    <t>ИТОГО</t>
  </si>
  <si>
    <t>Герметизатор кабеля разъемный гкр-125х21</t>
  </si>
  <si>
    <t>Переход 57х4-32х4 НЖ</t>
  </si>
  <si>
    <t>тн</t>
  </si>
  <si>
    <t>Фланец 1-25-40</t>
  </si>
  <si>
    <t>Фланец 1-25-63</t>
  </si>
  <si>
    <t>м</t>
  </si>
  <si>
    <t>КОМПЛЕКТ ОБ-НИЯ ГИДР-КОГО ТИПА БС-245 С ОРИЕНТАЦ.ПЕРЕВ.(ИН)</t>
  </si>
  <si>
    <t>МАНЖЕТА ГРМ 426/530 ЗАЩИТНАЯ ДЛЯ ТРУБ</t>
  </si>
  <si>
    <t>МУФТА УДЛИНИТЕЛЬНАЯ 26218-Х</t>
  </si>
  <si>
    <t>МУФТА УДЛИНИТЕЛЬНАЯ 26268-L</t>
  </si>
  <si>
    <t>МУФТА УДЛИНИТЕЛЬНАЯ 26318-L</t>
  </si>
  <si>
    <t>НИППЕЛЬ 34072 АНКЕРНЫЙ</t>
  </si>
  <si>
    <t>СОЕДИНИТЕЛЬ 22203</t>
  </si>
  <si>
    <t>Куратор</t>
  </si>
  <si>
    <t>УпоСС</t>
  </si>
  <si>
    <t>УКС</t>
  </si>
  <si>
    <t>СГМ</t>
  </si>
  <si>
    <t>СГЭ</t>
  </si>
  <si>
    <t>УДНГ</t>
  </si>
  <si>
    <t>Стоимость реализации без НДС (руб)</t>
  </si>
  <si>
    <t>БАШМАК БК127-01 КОЛОННЫЙ (ИН)</t>
  </si>
  <si>
    <t>Башмак 32001-КМ якорный</t>
  </si>
  <si>
    <t>БАШМАК 32001-М ЯКОРНЫЙ</t>
  </si>
  <si>
    <t>Башмак 32757 якорный</t>
  </si>
  <si>
    <t>БАШМАК ЯКОРНЫЙ</t>
  </si>
  <si>
    <t>Блок аккумуляторов ИБЯЛ.563342.006</t>
  </si>
  <si>
    <t>БЛОК БП-103-Т ПОГРУЖНОЙ</t>
  </si>
  <si>
    <t>Вилка приборная ОНЦ -РГ-09-4/14-В1</t>
  </si>
  <si>
    <t>ВИНТ 48003-С СБИВНОЙ</t>
  </si>
  <si>
    <t>Держатель 23002 седла клапана</t>
  </si>
  <si>
    <t>Держатель 23003 седла клапана</t>
  </si>
  <si>
    <t>Держатель 23004 седла клапана</t>
  </si>
  <si>
    <t>ДЕРЖАТЕЛЬ СЕДЛА КЛАПАНА 20002</t>
  </si>
  <si>
    <t>ДЕРЖАТЕЛЬ СЕДЛА КЛАПАНА 23002</t>
  </si>
  <si>
    <t>ДЕРЖАТЕЛЬ СЕДЛА КЛАПАНА 23003</t>
  </si>
  <si>
    <t>ДЕРЖАТЕЛЬ СЕДЛА КЛАПАНА 23102</t>
  </si>
  <si>
    <t>ДИНАМОМЕТР ВСТРАИВАЕМЫЙ МИКОН-ДВ-118 (О)</t>
  </si>
  <si>
    <t>КАБЕЛЬ ДАТЧИКА СИЛЫ КДС1</t>
  </si>
  <si>
    <t>Клапан 14002 VII-125 SS</t>
  </si>
  <si>
    <t>Клапан 14892 VII-125 ST</t>
  </si>
  <si>
    <t>Клапан 14893 VII-150 ST</t>
  </si>
  <si>
    <t>Клапан 14894 VII-175 ST</t>
  </si>
  <si>
    <t>Клапан 14896 VII-225 ST</t>
  </si>
  <si>
    <t>КЛАПАН VII-125 14002 (SS)</t>
  </si>
  <si>
    <t>КЛАПАН VII-125 14892 (ST)</t>
  </si>
  <si>
    <t>КЛАПАН VII-175 14894 (ST)</t>
  </si>
  <si>
    <t>КЛАПАН VII-225 14896 (ST)</t>
  </si>
  <si>
    <t>КЛАПАН VII-250 14897 (ST)</t>
  </si>
  <si>
    <t>КОЛЬЦО 34080 К УПЛОТНИТЕЛЬНОЕ</t>
  </si>
  <si>
    <t>Кольцо 34080-К  уплотнительное</t>
  </si>
  <si>
    <t>КОЛЬЦО 40191 КМ УПЛОТНИТЕЛЬНОЕ</t>
  </si>
  <si>
    <t>Кольцо 40191-К уплотнительное</t>
  </si>
  <si>
    <t>КОЛЬЦО УПЛОТНИТЕЛЬНОЕ</t>
  </si>
  <si>
    <t>Корпус верхний Корвет</t>
  </si>
  <si>
    <t>Корпус клапана закрытый 11203</t>
  </si>
  <si>
    <t>КОРПУС КЛАПАНА ЗАКРЫТЫЙ 11203</t>
  </si>
  <si>
    <t>Корпус клапана закрытый 11204</t>
  </si>
  <si>
    <t>КОРПУС КЛАПАНА ЗАКРЫТЫЙ 11204</t>
  </si>
  <si>
    <t>КОРПУС КЛАПАНА ЗАКРЫТЫЙ 11206</t>
  </si>
  <si>
    <t>Корпус клапана закрытый 11303</t>
  </si>
  <si>
    <t>КОРПУС КЛАПАНА ЗАКРЫТЫЙ 11303</t>
  </si>
  <si>
    <t>Корпус клапана закрытый 11304</t>
  </si>
  <si>
    <t>КОРПУС КЛАПАНА ЗАКРЫТЫЙ 11304</t>
  </si>
  <si>
    <t>Корпус клапана открытый 10104</t>
  </si>
  <si>
    <t>Корпус клапана открытый 10105</t>
  </si>
  <si>
    <t>КОРПУС КЛАПАНА ОТКРЫТЫЙ 10105</t>
  </si>
  <si>
    <t>Крышка Корвет</t>
  </si>
  <si>
    <t>Муфта 26268-L удлинительная</t>
  </si>
  <si>
    <t>Муфта 26268-Х удлинительная</t>
  </si>
  <si>
    <t>Муфта МШ-25 кл.Т</t>
  </si>
  <si>
    <t>Муфта МШП 19х22 кл.Т</t>
  </si>
  <si>
    <t>МУФТА УДЛИНИТЕЛЬНАЯ 26268</t>
  </si>
  <si>
    <t>Направляющая штока 24002</t>
  </si>
  <si>
    <t>НАПРАВЛЯЮЩАЯ ШТОКА 24002</t>
  </si>
  <si>
    <t>Направляющая штока 24003</t>
  </si>
  <si>
    <t>НАПРАВЛЯЮЩАЯ ШТОКА 24003</t>
  </si>
  <si>
    <t>НАСОС ССС 1001 5Р</t>
  </si>
  <si>
    <t>Переходник штока 15002</t>
  </si>
  <si>
    <t>ПЕРЕХОДНИК ШТОКА 15002</t>
  </si>
  <si>
    <t>ПЕРЕХОДНИК ШТОКА 15003</t>
  </si>
  <si>
    <t>Переходник штока 15003</t>
  </si>
  <si>
    <t>Преобразователь частоты 4 кВт IP21 48 ОВ АТV212HU40N4 SE</t>
  </si>
  <si>
    <t>Прижим Корвет</t>
  </si>
  <si>
    <t>РАЗЪЕМ 2РМТ 14КПН-4Г 1В1В</t>
  </si>
  <si>
    <t>Разьем-2РМ14КПН4Г1В1В для МИКОН-101</t>
  </si>
  <si>
    <t>САЛЬНИК 6СУ.00.000 УСТЬЕВОЙ</t>
  </si>
  <si>
    <t>САЛЬНИК СУ 73-32ХЛ-4МЗ УСТЬЕВОЙ</t>
  </si>
  <si>
    <t>ТЕНЗОПРЕОБРАЗОВАТЕЛЬ Д 16-М4</t>
  </si>
  <si>
    <t>Тройник 1CУ.40.000</t>
  </si>
  <si>
    <t>ТРОЙНИК 1СУ.40.000</t>
  </si>
  <si>
    <t>УСТРОЙСТВО СЧИТЫВАНИЯ УС ЦВИЯ 467452.003</t>
  </si>
  <si>
    <t>ФИЛЬТР 1" АФНИ</t>
  </si>
  <si>
    <t>Фильтр 1" АФНИ061146.002</t>
  </si>
  <si>
    <t>ФЛАНЕЦ КГ-350 ВЕРХНИЙ</t>
  </si>
  <si>
    <t>Фланец прижимной Корвет</t>
  </si>
  <si>
    <t>ШТОК 1/4-6800 ШСУ1 УСТЬЕВОЙ ПОЛИРОВАННЫЙ</t>
  </si>
  <si>
    <t>ШТОК 1/4-8000 ШСУ1 УСТЬЕВОЙ ПОЛИРОВАННЫЙ</t>
  </si>
  <si>
    <t>ШТОК 31 Х 8000 ШСУ</t>
  </si>
  <si>
    <t>ШТОК ПЛУНЖЕРА 42164</t>
  </si>
  <si>
    <t>Шток плунжера 42164 14фт</t>
  </si>
  <si>
    <t>ШТОК ПЛУНЖЕРА 43164</t>
  </si>
  <si>
    <t>Шток плунжера 43164 14фт</t>
  </si>
  <si>
    <t>ШТОК ПЛУНЖЕРА 43176</t>
  </si>
  <si>
    <t>Шток плунжера 43176 16фт</t>
  </si>
  <si>
    <t>ШТОК ПЛУНЖЕРА 43223</t>
  </si>
  <si>
    <t>Шток плунжера 43223 20фт</t>
  </si>
  <si>
    <t>КОНСОЛЬ С ОПОРОЙ ML ОСН. 100 DKCBBL 5010</t>
  </si>
  <si>
    <t>ПЛАСТИНА КРЕПЕЖ GSV H50 ДКС</t>
  </si>
  <si>
    <t>ПРОКЛАДКА ПОН ДУ400</t>
  </si>
  <si>
    <t>ПРОКЛАДКА ПОН ДУ700</t>
  </si>
  <si>
    <t>СЕГМЕНТ "ЭКСТРОЛ"СЭ 35-2500.435.80</t>
  </si>
  <si>
    <t>СЕГМЕНТ "ЭКСТРОЛ"СЭ 35-2500.730.80</t>
  </si>
  <si>
    <t>Башмак  БК 1.102-01 (ин)</t>
  </si>
  <si>
    <t>Клапан  КОШ  2.102  (ин)</t>
  </si>
  <si>
    <t>Клапан  КОШ  2.114  (ин)</t>
  </si>
  <si>
    <t>КЛАПАН ПХЦ 1.127/178.060 (ИН)</t>
  </si>
  <si>
    <t>Подвеска хвостовика нецементируемая ПХН1.114/168.Ш (ПХГМН.114/168)  (ин)</t>
  </si>
  <si>
    <t>Стоп-патрубок ПХЦ 102/146.140А (ин)</t>
  </si>
  <si>
    <t>ТРУБА 168 Х 7.3 ОБСАДНАЯ ОТТМ Д (ИН)</t>
  </si>
  <si>
    <t>Труба обсадная 114 Х 7.4 ОТТМ Е (перфорированная)</t>
  </si>
  <si>
    <t>Центратор  ЦТЖ-114/135  (ин)</t>
  </si>
  <si>
    <t>шт</t>
  </si>
  <si>
    <t>компл</t>
  </si>
  <si>
    <t>пог. м</t>
  </si>
  <si>
    <t>2014</t>
  </si>
  <si>
    <t>2013</t>
  </si>
  <si>
    <t>2012</t>
  </si>
  <si>
    <t>25.10.2013</t>
  </si>
  <si>
    <t>2008</t>
  </si>
  <si>
    <t>28.11.2013</t>
  </si>
  <si>
    <t>18.06.2013</t>
  </si>
  <si>
    <t>30.12.2013</t>
  </si>
  <si>
    <t>15.08.2013</t>
  </si>
  <si>
    <t>29.05.2013</t>
  </si>
  <si>
    <t>17.09.2015</t>
  </si>
  <si>
    <t>07.02.2014</t>
  </si>
  <si>
    <t>03.04.2012</t>
  </si>
  <si>
    <t>17.08.2015</t>
  </si>
  <si>
    <t>2011</t>
  </si>
  <si>
    <t>13.06.2012</t>
  </si>
  <si>
    <t>13.11.2012</t>
  </si>
  <si>
    <t>26.02.2013</t>
  </si>
  <si>
    <t>20.11.2013</t>
  </si>
  <si>
    <t>25.08.2010</t>
  </si>
  <si>
    <t>04.09.2013</t>
  </si>
  <si>
    <t>04.03.2013</t>
  </si>
  <si>
    <t>05.06.2013</t>
  </si>
  <si>
    <t>22.07.2013</t>
  </si>
  <si>
    <t>29.07.2013</t>
  </si>
  <si>
    <t>15.07.2013</t>
  </si>
  <si>
    <t>10.07.2015</t>
  </si>
  <si>
    <t>11.04.2013</t>
  </si>
  <si>
    <t>04.04.2013</t>
  </si>
  <si>
    <t>01.05.2014</t>
  </si>
  <si>
    <t>06.04.2016</t>
  </si>
  <si>
    <t>24.09.2012</t>
  </si>
  <si>
    <t>07.06.2014</t>
  </si>
  <si>
    <t>19.02.2013</t>
  </si>
  <si>
    <t>оборудование</t>
  </si>
  <si>
    <t>ОС б/у, удовл</t>
  </si>
  <si>
    <t>112907А</t>
  </si>
  <si>
    <t>СГТепл</t>
  </si>
  <si>
    <t>112909А</t>
  </si>
  <si>
    <t>01.09.1997</t>
  </si>
  <si>
    <t>01.08.1998</t>
  </si>
  <si>
    <t>Местонахождение НЛ</t>
  </si>
  <si>
    <t>Причина отнесения к НЛ</t>
  </si>
  <si>
    <t>Переводник обсадной ПО М 140 ОТТГ/Н ОТТМ Е</t>
  </si>
  <si>
    <t>Переводник обсадной ПО М 146 БТС/Н 140 ОТТГ Е</t>
  </si>
  <si>
    <t>Пост ПВК-25 ХЛ1 взрывозащищенный кнопочный</t>
  </si>
  <si>
    <t>СИРЕНА СС-1 СИГНАЛЬНАЯ</t>
  </si>
  <si>
    <t>Фильтр скважинный ФСТПО 102-9000</t>
  </si>
  <si>
    <t>Фильтр скважинный ФСТПО 114-8000</t>
  </si>
  <si>
    <t xml:space="preserve">Фильтр ФСТПО 102-8000 </t>
  </si>
  <si>
    <t>Труба обсадная 139,7х9,2 Л ТМК FMC</t>
  </si>
  <si>
    <t>г.Радужный</t>
  </si>
  <si>
    <t>ОПР-87449</t>
  </si>
  <si>
    <t>ОПР-85983</t>
  </si>
  <si>
    <t>ОПР-4000253</t>
  </si>
  <si>
    <t>ОПР-614752</t>
  </si>
  <si>
    <t>Двигатель Д-1-105</t>
  </si>
  <si>
    <t>Насос GSA 3-2-13Е-A-16 (ДНС2)</t>
  </si>
  <si>
    <t>Насос НПВ2 200х90 ДНС-9</t>
  </si>
  <si>
    <t>Насос ЦКС180*14 КНС-2</t>
  </si>
  <si>
    <t>Установка для наверт.муфты</t>
  </si>
  <si>
    <t>01.12.1988</t>
  </si>
  <si>
    <t>01.06.1989</t>
  </si>
  <si>
    <t>01.04.2000</t>
  </si>
  <si>
    <t>Вариаторы частоты</t>
  </si>
  <si>
    <t>Вентилятор ВЦ-4-75 №5</t>
  </si>
  <si>
    <t>КОМПЛЕКС АКТИВНЫЙ СКВАЖИННЫЙ ИЗМЕРИТЕЛЬНЫЙ ДЛЯ КОНТРОЛЯ</t>
  </si>
  <si>
    <t>ОС новое</t>
  </si>
  <si>
    <t>86749А</t>
  </si>
  <si>
    <t>31.12.2008</t>
  </si>
  <si>
    <t>01.07.2004</t>
  </si>
  <si>
    <t>23.12.2013</t>
  </si>
  <si>
    <t>НАСОС 25-150 RHBM 14-4-2-2 ВСТАВНОЙ</t>
  </si>
  <si>
    <t>Насос SP2090-336C / 25-125 RHAM 14-4-2-2 вставной</t>
  </si>
  <si>
    <t>Насос SP2098-234 вставной 25-150-RHBM-14-4-2-2</t>
  </si>
  <si>
    <t>Насос SP2098-234/25-150RHBM-14-4-2-2</t>
  </si>
  <si>
    <t>Станция управления СУ-ELKAM-ЧР-110-Э</t>
  </si>
  <si>
    <t>СТАНЦИЯ ЭЛЕКТОН-05-100 УПРАВЛЕНИЯ</t>
  </si>
  <si>
    <t>12.04.2013</t>
  </si>
  <si>
    <t>18.11.2013</t>
  </si>
  <si>
    <t>10.04.2013</t>
  </si>
  <si>
    <t>10.04.2014</t>
  </si>
  <si>
    <t>16.05.2014</t>
  </si>
  <si>
    <t>12.02.2014</t>
  </si>
  <si>
    <t>21.05.2014</t>
  </si>
  <si>
    <t>23.08.2013</t>
  </si>
  <si>
    <t>СТАНЦИЯ ШГН-01.055 УПРАВЛЕНИЯ С ЧАСТОТНЫМ ПРИВОДОМ</t>
  </si>
  <si>
    <t>16.04.2013</t>
  </si>
  <si>
    <t>ТРУБА ОБСАДНАЯ 178 Х 8.1 ГОСТ 632-80 ОТТМ А</t>
  </si>
  <si>
    <t>ФИЛЬТР ФС.114.37 Х 10 Х 600-127/132 скважинный</t>
  </si>
  <si>
    <t>ТРУБА ОБСАДНАЯ 168 Х 8.9 оттм Д ГОСТ 632-80</t>
  </si>
  <si>
    <t>Подвеска ПХЦ 1.127/178-112/152 С ПЦВ 114-78/64-01</t>
  </si>
  <si>
    <t>УСТРОЙСТВО ЗАЩИТНОГО отключения F204 АС-25</t>
  </si>
  <si>
    <t>ДЕРЖАТЕЛЬ СЕДЛА КЛАПАНА 23004 нагнет</t>
  </si>
  <si>
    <t>Вентилятор ВЦН-70</t>
  </si>
  <si>
    <t>Редуктор Ч-160</t>
  </si>
  <si>
    <t>Аккумулятор АКБ-26-12 12В, 26 Ач для РИП-24 исп. 06</t>
  </si>
  <si>
    <t>Кабель оптический ОКЗнг(А)-FRHF-M8П-24A 7,0kHна 8 одномодовых оптических волокон</t>
  </si>
  <si>
    <t>запчасти к ШГН</t>
  </si>
  <si>
    <t>ФИО контактного лица (группа по реализации НВЛ и НЛ)</t>
  </si>
  <si>
    <t>Телефон контактного лица</t>
  </si>
  <si>
    <t>Наименование МТР</t>
  </si>
  <si>
    <t>ТРУБА ОБСАДНАЯ 127 Х 9.2  ОТТМ (ИН) перфорированная</t>
  </si>
  <si>
    <t>насосы общепром</t>
  </si>
  <si>
    <t>запорная арматура</t>
  </si>
  <si>
    <t>Насос 25-175- RHВM-20-5-2-2-Сr-2-ST-П12-01</t>
  </si>
  <si>
    <t>Насос КМ100-80-160Е-м с бачк.охл. двойные торц.упл., сталь. проточ. часть с.дв.вао 15кВт;100м3/ч;32м</t>
  </si>
  <si>
    <t>Хлопушка ХП-200</t>
  </si>
  <si>
    <t>Эл.водонагреватель ЭПВН-7.5 П</t>
  </si>
  <si>
    <t>01.02.2001</t>
  </si>
  <si>
    <t>25.03.2016</t>
  </si>
  <si>
    <t>04.12.2015</t>
  </si>
  <si>
    <t>01.11.2006</t>
  </si>
  <si>
    <t>01.08.2005</t>
  </si>
  <si>
    <t>редукторы</t>
  </si>
  <si>
    <t>станции управления</t>
  </si>
  <si>
    <t>водонагреватели</t>
  </si>
  <si>
    <t>вентиляторы пром</t>
  </si>
  <si>
    <t>элдвигатели</t>
  </si>
  <si>
    <t>вариаторы</t>
  </si>
  <si>
    <t>пакерное оборудование</t>
  </si>
  <si>
    <t>оборудование измерительное</t>
  </si>
  <si>
    <t>г. Радужный</t>
  </si>
  <si>
    <t>неудовл</t>
  </si>
  <si>
    <t>брак</t>
  </si>
  <si>
    <t>материалы</t>
  </si>
  <si>
    <t>кабельная продукция</t>
  </si>
  <si>
    <t>Балансовая цена без НДС (руб/ед)</t>
  </si>
  <si>
    <t>Балансова стоимость в руб без НДС</t>
  </si>
  <si>
    <t>Модуль одноволоконный SFP LC NC5512-03</t>
  </si>
  <si>
    <t>Пакер 245</t>
  </si>
  <si>
    <t>Патрубок 168х168 ОТТМ -Е.L=300</t>
  </si>
  <si>
    <t>Переводник обсадной трубы М ОТТМ 140*Н ТМК FMC 140 "Е"</t>
  </si>
  <si>
    <t>Переводник обсадной трубы М ТМК FMC 140 *Н ОТТМ 140 "Е"</t>
  </si>
  <si>
    <t>Подвеска хвостовика ПХГМН 114-168 с пробкой ПЦВ 114-78/64-01</t>
  </si>
  <si>
    <t>Хомут 8.8х650 мм нейлоновый ИЭК UHH32-D088-650-100</t>
  </si>
  <si>
    <t>т</t>
  </si>
  <si>
    <t>упак</t>
  </si>
  <si>
    <t>БЛОК 73 КМУ-50 КЛИНЬЕВ (О)</t>
  </si>
  <si>
    <t>БЛОК КЛИНЬЕВ 89 КМУ-50</t>
  </si>
  <si>
    <t>БЛОК КМУ-89 КЛИНЬЕВ(О)</t>
  </si>
  <si>
    <t>Клапан 20х160  запорный проходной 15ЛС68НЖ</t>
  </si>
  <si>
    <t>Клапан 25х270  запорный проходной 15ЛС68НЖ</t>
  </si>
  <si>
    <t>ТРУБА ОБСАДНАЯ 178 Х 9.2 БТС Е (ИН)</t>
  </si>
  <si>
    <t>2015</t>
  </si>
  <si>
    <t>2016</t>
  </si>
  <si>
    <t>фитинги</t>
  </si>
  <si>
    <t>переводники</t>
  </si>
  <si>
    <t>труба обсадная</t>
  </si>
  <si>
    <t>фильтры скважинные</t>
  </si>
  <si>
    <t>запчасти АФК</t>
  </si>
  <si>
    <t>патрубки</t>
  </si>
  <si>
    <t>02.08.2017</t>
  </si>
  <si>
    <t>07.11.2016</t>
  </si>
  <si>
    <t>30.01.2018</t>
  </si>
  <si>
    <t>27.03.2018</t>
  </si>
  <si>
    <t>23.01.2017</t>
  </si>
  <si>
    <t>03.12.2017</t>
  </si>
  <si>
    <t>01.08.2017</t>
  </si>
  <si>
    <t>30.07.2012</t>
  </si>
  <si>
    <t>31.07.2012</t>
  </si>
  <si>
    <t>17.12.2013</t>
  </si>
  <si>
    <t>23.01.2014</t>
  </si>
  <si>
    <t>20.05.2013</t>
  </si>
  <si>
    <t>противопож обор</t>
  </si>
  <si>
    <t>элементы питания</t>
  </si>
  <si>
    <t>блочное оборудов</t>
  </si>
  <si>
    <t>запчасти к диномографу</t>
  </si>
  <si>
    <t>запчаст ПРС</t>
  </si>
  <si>
    <t>запчасти ПРС</t>
  </si>
  <si>
    <t>оборудование скваж</t>
  </si>
  <si>
    <t>ФИО лица (группа по реализации НВЛиНЛ)</t>
  </si>
  <si>
    <t>Механическое реле</t>
  </si>
  <si>
    <t>Пробоотборник ПГС-38</t>
  </si>
  <si>
    <t>ОПР-105646</t>
  </si>
  <si>
    <t>ОПР-105647</t>
  </si>
  <si>
    <t>ОПР-105648</t>
  </si>
  <si>
    <t>ОПР-105649</t>
  </si>
  <si>
    <t>ОПР-105650</t>
  </si>
  <si>
    <t>ОПР-105651</t>
  </si>
  <si>
    <t>ОПР-106821А</t>
  </si>
  <si>
    <t>ОПР-106822А</t>
  </si>
  <si>
    <t>ОПР-106823А</t>
  </si>
  <si>
    <t>ОПР-106824А</t>
  </si>
  <si>
    <t>ОПР-106825А</t>
  </si>
  <si>
    <t>ОПР-106826А</t>
  </si>
  <si>
    <t>ОПР-106827А</t>
  </si>
  <si>
    <t>ОПР-106828А</t>
  </si>
  <si>
    <t>ОПР-106829А</t>
  </si>
  <si>
    <t>ОПР-106830А</t>
  </si>
  <si>
    <t>ОПР-106831А</t>
  </si>
  <si>
    <t>25.09.2002</t>
  </si>
  <si>
    <t>07.04.2008</t>
  </si>
  <si>
    <t>оборудование для отбора нефтянных проб</t>
  </si>
  <si>
    <t>Реле</t>
  </si>
  <si>
    <t>УПО</t>
  </si>
  <si>
    <t>запчасти к СУ</t>
  </si>
  <si>
    <t xml:space="preserve">насосы </t>
  </si>
  <si>
    <t>Труба обсадная 102х6,5 ОТТМ "Д"</t>
  </si>
  <si>
    <t>Труба обсадная 114х8,6 ОТТМ "Д"</t>
  </si>
  <si>
    <t>Насосный агрегат СТД-1250 2РУ*Л4</t>
  </si>
  <si>
    <t>Вентилятор ВЦ-4-75 №5 ДНС-2</t>
  </si>
  <si>
    <t>насосы пром</t>
  </si>
  <si>
    <t>01.04.2001</t>
  </si>
  <si>
    <t>Аппарат 1-16-2000</t>
  </si>
  <si>
    <t>емкости</t>
  </si>
  <si>
    <t>01.04.1996</t>
  </si>
  <si>
    <t>Плашка 60 КМУ 50.ВМ.02.02.006-01</t>
  </si>
  <si>
    <t>ПЛАШКА 60 КМУ-50 ВМ.02.02.006-01</t>
  </si>
  <si>
    <t>Плашка 73 КМУ 50.ВМ.02.02.006-02</t>
  </si>
  <si>
    <t>СПАЙДЕР КМУ-50</t>
  </si>
  <si>
    <t>СПАЙДЕР КМУ-50.02.00.000</t>
  </si>
  <si>
    <t>9024996</t>
  </si>
  <si>
    <t>9057886</t>
  </si>
  <si>
    <t>9025003</t>
  </si>
  <si>
    <t>9057844</t>
  </si>
  <si>
    <t>9057852</t>
  </si>
  <si>
    <t>оборудование и запчасти ПКРС</t>
  </si>
  <si>
    <t>03.01.2017</t>
  </si>
  <si>
    <t>аппарат-ёмкость</t>
  </si>
  <si>
    <t>9057527</t>
  </si>
  <si>
    <t>к-т</t>
  </si>
  <si>
    <t>ОПР-93387</t>
  </si>
  <si>
    <t>Переводник обсадной трубы ОТТМ168/ОТТМ 114</t>
  </si>
  <si>
    <t>18.02.2019</t>
  </si>
  <si>
    <t>Подвеска хвостовика не цементируемая ПХН2.168/245</t>
  </si>
  <si>
    <t>27.02.2019</t>
  </si>
  <si>
    <t>запчасти к КДС</t>
  </si>
  <si>
    <t>краны</t>
  </si>
  <si>
    <t>оборудование ГРП</t>
  </si>
  <si>
    <t>манжеты</t>
  </si>
  <si>
    <t>электроустановочные мат</t>
  </si>
  <si>
    <t>преобразователи</t>
  </si>
  <si>
    <t>уплотнения</t>
  </si>
  <si>
    <t>прочие мат</t>
  </si>
  <si>
    <t>Стоимость реализации без НДС (руб/ед)</t>
  </si>
  <si>
    <t>новое удов</t>
  </si>
  <si>
    <t>Труба обсадная 114х8,6 ОТТГ "Е"</t>
  </si>
  <si>
    <t>г. Н-вартовск</t>
  </si>
  <si>
    <t>ОС б/у</t>
  </si>
  <si>
    <t>Насос SP2090-336C/25-125 RHAM 14-4-2-2  вставной</t>
  </si>
  <si>
    <t>ЦМТО СХ</t>
  </si>
  <si>
    <t>ЦМТО НВ</t>
  </si>
  <si>
    <t>Номенклатурный код</t>
  </si>
  <si>
    <t>ТИП</t>
  </si>
  <si>
    <t>Счет</t>
  </si>
  <si>
    <t>НЛ</t>
  </si>
  <si>
    <t xml:space="preserve">Приложение №1 к ПОЛОЖЕНИЮ о порядке формирования и </t>
  </si>
  <si>
    <t>НВЛ</t>
  </si>
  <si>
    <t>МЦ.05</t>
  </si>
  <si>
    <t>01.03</t>
  </si>
  <si>
    <t>10.13.1</t>
  </si>
  <si>
    <t>10.13.2</t>
  </si>
  <si>
    <t>Держовская Н.В. 
Черникова Т.Г.</t>
  </si>
  <si>
    <t>8 (34668) 41-527 
8 (34668) 41-517</t>
  </si>
  <si>
    <t>Станки-качалки</t>
  </si>
  <si>
    <t>ОПР-93567</t>
  </si>
  <si>
    <t>СКБ 80-30-40 т 5498/211</t>
  </si>
  <si>
    <t>Перечень невостребованных ликвидных (НВЛ) МТР (материалы по сч.10) по состоянию на 31.12.2023 г.</t>
  </si>
  <si>
    <t>Перечень невостребованных ликвидных (НВЛ) МТР (основные средства по счету 01) по состоянию на 31.12.2023 г.</t>
  </si>
  <si>
    <t>Перечень невостребованных ликвидных (НВЛ) МТР (малоценные активы по счету 05) по состоянию на 31.12.2023 г.</t>
  </si>
  <si>
    <t>Перечень неликвидных (НЛ) МТР (основных средств по счету 01) по состоянию на 31.12.2023 г.</t>
  </si>
  <si>
    <t>Перечень неликвидных (НЛ) МТР (материалы по сч.10) по состоянию на 31.12.2023 г.</t>
  </si>
  <si>
    <t>01.06</t>
  </si>
  <si>
    <t>Головка колонная ОКК 2-21-146х245х324 ХЛ</t>
  </si>
  <si>
    <t>000037100</t>
  </si>
  <si>
    <t>ОКО</t>
  </si>
  <si>
    <t>19.02.2015</t>
  </si>
  <si>
    <t>Возможная цена реализации без НДС (руб/ед.)</t>
  </si>
  <si>
    <r>
      <rPr>
        <i/>
        <sz val="11"/>
        <rFont val="Times New Roman"/>
        <family val="1"/>
      </rPr>
      <t>реализации невостребованных ликвидных и неликвидных МТР, находящихся в собственности в складе</t>
    </r>
    <r>
      <rPr>
        <b/>
        <i/>
        <sz val="11"/>
        <rFont val="Times New Roman"/>
        <family val="1"/>
      </rPr>
      <t xml:space="preserve"> ПАО "Варьеганнефть"</t>
    </r>
  </si>
  <si>
    <r>
      <rPr>
        <i/>
        <sz val="11"/>
        <rFont val="Times New Roman"/>
        <family val="1"/>
      </rPr>
      <t xml:space="preserve">реализации невостребованных ликвидных и неликвидных МТР, находящихся в собственности в складе </t>
    </r>
    <r>
      <rPr>
        <b/>
        <i/>
        <sz val="11"/>
        <rFont val="Times New Roman"/>
        <family val="1"/>
      </rPr>
      <t>ПАО "Варьеганнефть"</t>
    </r>
  </si>
  <si>
    <t xml:space="preserve">Цена реализации без НДС (руб) </t>
  </si>
  <si>
    <t xml:space="preserve">Стоимость реализации без НДС (руб) </t>
  </si>
  <si>
    <t>Балансовая стоимость без НДС (руб)</t>
  </si>
  <si>
    <r>
      <t>реализации невостребованных ликвидных и неликвидных МТР, находящихся в собственности в складе</t>
    </r>
    <r>
      <rPr>
        <b/>
        <i/>
        <sz val="12"/>
        <rFont val="Times New Roman"/>
        <family val="1"/>
      </rPr>
      <t xml:space="preserve"> ПАО "Варьеганнефть"</t>
    </r>
  </si>
  <si>
    <t>Насосы ШГН</t>
  </si>
  <si>
    <t>Инструмент</t>
  </si>
  <si>
    <r>
      <t>реализации невостребованных ликвидных и неликвидных МТР, находящихся в собственности в складе</t>
    </r>
    <r>
      <rPr>
        <b/>
        <i/>
        <sz val="11"/>
        <rFont val="Times New Roman"/>
        <family val="1"/>
      </rPr>
      <t xml:space="preserve"> ПАО "Варьеганнефть"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</si>
</sst>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_);\-#,##0.000"/>
    <numFmt numFmtId="191" formatCode="#,##0.000"/>
    <numFmt numFmtId="192" formatCode="[$-FC19]d\ mmmm\ yyyy\ &quot;г.&quot;"/>
    <numFmt numFmtId="193" formatCode="#,##0.00_);\-#,##0.00"/>
    <numFmt numFmtId="194" formatCode="#,##0.0_);\-#,##0.0"/>
    <numFmt numFmtId="195" formatCode="0.000"/>
    <numFmt numFmtId="196" formatCode="#,##0_);\-#,##0"/>
    <numFmt numFmtId="197" formatCode="_-* #,##0.0_р_._-;\-* #,##0.0_р_._-;_-* &quot;-&quot;??_р_._-;_-@_-"/>
    <numFmt numFmtId="198" formatCode="#,##0.0"/>
    <numFmt numFmtId="199" formatCode="#,##0.00_р_."/>
    <numFmt numFmtId="200" formatCode="0.00;[Red]\-0.00"/>
    <numFmt numFmtId="201" formatCode="000000000"/>
    <numFmt numFmtId="202" formatCode="#,##0.0;[Red]\-#,##0.0"/>
    <numFmt numFmtId="203" formatCode="#,##0.00_ ;[Red]\-#,##0.0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00"/>
    <numFmt numFmtId="209" formatCode="_-* #,##0.000_-;\-* #,##0.000_-;_-* &quot;-&quot;??_-;_-@_-"/>
  </numFmts>
  <fonts count="6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.85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4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96" fontId="7" fillId="0" borderId="13" xfId="53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53" applyFont="1" applyFill="1" applyAlignment="1">
      <alignment horizontal="left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1" fontId="59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4" fontId="7" fillId="0" borderId="14" xfId="53" applyNumberFormat="1" applyFont="1" applyFill="1" applyBorder="1" applyAlignment="1">
      <alignment horizontal="center" vertical="center" wrapText="1"/>
      <protection/>
    </xf>
    <xf numFmtId="14" fontId="59" fillId="0" borderId="14" xfId="0" applyNumberFormat="1" applyFont="1" applyFill="1" applyBorder="1" applyAlignment="1">
      <alignment horizontal="center" vertical="center"/>
    </xf>
    <xf numFmtId="0" fontId="7" fillId="0" borderId="14" xfId="53" applyFont="1" applyFill="1" applyBorder="1" applyAlignment="1">
      <alignment horizontal="center" vertical="center" wrapText="1"/>
      <protection/>
    </xf>
    <xf numFmtId="196" fontId="7" fillId="0" borderId="14" xfId="53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53" applyFont="1" applyAlignment="1">
      <alignment horizontal="left" vertical="center"/>
      <protection/>
    </xf>
    <xf numFmtId="4" fontId="9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" fillId="0" borderId="14" xfId="53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49" fontId="7" fillId="0" borderId="13" xfId="53" applyNumberFormat="1" applyFont="1" applyFill="1" applyBorder="1" applyAlignment="1">
      <alignment horizontal="center" vertical="center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14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14" fontId="7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14" fontId="7" fillId="0" borderId="13" xfId="0" applyNumberFormat="1" applyFont="1" applyFill="1" applyBorder="1" applyAlignment="1">
      <alignment horizontal="right" vertical="center" wrapText="1"/>
    </xf>
    <xf numFmtId="4" fontId="7" fillId="0" borderId="13" xfId="57" applyNumberFormat="1" applyFont="1" applyFill="1" applyBorder="1" applyAlignment="1">
      <alignment horizontal="right" vertical="center"/>
      <protection/>
    </xf>
    <xf numFmtId="0" fontId="60" fillId="0" borderId="0" xfId="0" applyFont="1" applyFill="1" applyAlignment="1">
      <alignment vertical="center"/>
    </xf>
    <xf numFmtId="196" fontId="7" fillId="0" borderId="13" xfId="0" applyNumberFormat="1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center" vertical="center"/>
      <protection/>
    </xf>
    <xf numFmtId="2" fontId="7" fillId="0" borderId="13" xfId="57" applyNumberFormat="1" applyFont="1" applyFill="1" applyBorder="1" applyAlignment="1">
      <alignment horizontal="right" vertical="center"/>
      <protection/>
    </xf>
    <xf numFmtId="1" fontId="7" fillId="0" borderId="13" xfId="57" applyNumberFormat="1" applyFont="1" applyFill="1" applyBorder="1" applyAlignment="1">
      <alignment horizontal="center" vertical="center"/>
      <protection/>
    </xf>
    <xf numFmtId="0" fontId="61" fillId="0" borderId="13" xfId="0" applyFont="1" applyFill="1" applyBorder="1" applyAlignment="1">
      <alignment horizontal="center" vertical="center"/>
    </xf>
    <xf numFmtId="14" fontId="7" fillId="0" borderId="13" xfId="57" applyNumberFormat="1" applyFont="1" applyFill="1" applyBorder="1" applyAlignment="1">
      <alignment horizontal="right" vertical="center" wrapText="1"/>
      <protection/>
    </xf>
    <xf numFmtId="4" fontId="15" fillId="0" borderId="13" xfId="0" applyNumberFormat="1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horizontal="center" vertical="center"/>
    </xf>
    <xf numFmtId="195" fontId="7" fillId="0" borderId="13" xfId="0" applyNumberFormat="1" applyFont="1" applyFill="1" applyBorder="1" applyAlignment="1">
      <alignment horizontal="center" vertical="center"/>
    </xf>
    <xf numFmtId="0" fontId="15" fillId="0" borderId="13" xfId="57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53" applyFont="1" applyFill="1" applyAlignment="1">
      <alignment horizontal="left" vertical="center"/>
      <protection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55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right" vertical="center" wrapText="1"/>
    </xf>
    <xf numFmtId="196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9" fillId="0" borderId="13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 wrapText="1"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14" fontId="7" fillId="0" borderId="14" xfId="57" applyNumberFormat="1" applyFont="1" applyFill="1" applyBorder="1" applyAlignment="1">
      <alignment horizontal="right" vertical="center" wrapText="1"/>
      <protection/>
    </xf>
    <xf numFmtId="4" fontId="7" fillId="0" borderId="14" xfId="57" applyNumberFormat="1" applyFont="1" applyFill="1" applyBorder="1" applyAlignment="1">
      <alignment horizontal="right" vertical="center"/>
      <protection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" fontId="7" fillId="0" borderId="14" xfId="57" applyNumberFormat="1" applyFont="1" applyFill="1" applyBorder="1" applyAlignment="1">
      <alignment horizontal="center" vertical="center"/>
      <protection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7" fillId="0" borderId="14" xfId="53" applyFont="1" applyFill="1" applyBorder="1" applyAlignment="1">
      <alignment horizontal="right" vertical="center" wrapText="1"/>
      <protection/>
    </xf>
    <xf numFmtId="0" fontId="7" fillId="0" borderId="13" xfId="53" applyFont="1" applyFill="1" applyBorder="1" applyAlignment="1">
      <alignment horizontal="right" vertical="center" wrapText="1"/>
      <protection/>
    </xf>
    <xf numFmtId="40" fontId="7" fillId="0" borderId="13" xfId="0" applyNumberFormat="1" applyFont="1" applyFill="1" applyBorder="1" applyAlignment="1">
      <alignment horizontal="right" vertical="center" wrapText="1"/>
    </xf>
    <xf numFmtId="40" fontId="7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59" fillId="0" borderId="13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4" fontId="59" fillId="0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>
      <alignment horizontal="right" vertical="center" wrapText="1"/>
    </xf>
    <xf numFmtId="173" fontId="9" fillId="0" borderId="13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Финансовый 4 2" xfId="70"/>
    <cellStyle name="Финансовый 5" xfId="71"/>
    <cellStyle name="Финансовый 5 2" xfId="72"/>
    <cellStyle name="Финансовый 6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"/>
  <sheetViews>
    <sheetView tabSelected="1" zoomScaleSheetLayoutView="100" zoomScalePageLayoutView="0" workbookViewId="0" topLeftCell="A1">
      <pane ySplit="6" topLeftCell="A7" activePane="bottomLeft" state="frozen"/>
      <selection pane="topLeft" activeCell="H57" sqref="H57"/>
      <selection pane="bottomLeft" activeCell="D18" sqref="D18"/>
    </sheetView>
  </sheetViews>
  <sheetFormatPr defaultColWidth="9.140625" defaultRowHeight="12.75"/>
  <cols>
    <col min="1" max="2" width="4.8515625" style="5" customWidth="1"/>
    <col min="3" max="3" width="7.00390625" style="5" hidden="1" customWidth="1"/>
    <col min="4" max="4" width="15.421875" style="28" customWidth="1"/>
    <col min="5" max="5" width="14.8515625" style="5" customWidth="1"/>
    <col min="6" max="6" width="48.00390625" style="89" customWidth="1"/>
    <col min="7" max="7" width="12.00390625" style="118" customWidth="1"/>
    <col min="8" max="8" width="10.421875" style="7" customWidth="1"/>
    <col min="9" max="9" width="15.140625" style="7" customWidth="1"/>
    <col min="10" max="10" width="6.00390625" style="90" customWidth="1"/>
    <col min="11" max="11" width="8.7109375" style="30" customWidth="1"/>
    <col min="12" max="12" width="11.421875" style="54" customWidth="1"/>
    <col min="13" max="13" width="14.7109375" style="54" customWidth="1"/>
    <col min="14" max="14" width="12.7109375" style="5" bestFit="1" customWidth="1"/>
    <col min="15" max="15" width="9.7109375" style="5" customWidth="1"/>
    <col min="16" max="16" width="10.00390625" style="118" customWidth="1"/>
    <col min="17" max="17" width="9.7109375" style="7" customWidth="1"/>
    <col min="18" max="18" width="13.28125" style="7" customWidth="1"/>
    <col min="19" max="19" width="13.8515625" style="7" customWidth="1"/>
    <col min="20" max="20" width="9.28125" style="90" hidden="1" customWidth="1"/>
    <col min="21" max="16384" width="9.140625" style="7" customWidth="1"/>
  </cols>
  <sheetData>
    <row r="1" spans="1:20" s="31" customFormat="1" ht="15">
      <c r="A1" s="127" t="s">
        <v>386</v>
      </c>
      <c r="B1" s="14"/>
      <c r="C1" s="14"/>
      <c r="D1" s="32"/>
      <c r="E1" s="25"/>
      <c r="F1" s="96"/>
      <c r="G1" s="27"/>
      <c r="J1" s="25"/>
      <c r="L1" s="41"/>
      <c r="M1" s="41"/>
      <c r="N1" s="25"/>
      <c r="O1" s="25"/>
      <c r="P1" s="27"/>
      <c r="Q1" s="25"/>
      <c r="R1" s="25"/>
      <c r="T1" s="25"/>
    </row>
    <row r="2" spans="1:20" s="31" customFormat="1" ht="15">
      <c r="A2" s="14" t="s">
        <v>408</v>
      </c>
      <c r="B2" s="14"/>
      <c r="C2" s="14"/>
      <c r="D2" s="32"/>
      <c r="E2" s="25"/>
      <c r="F2" s="96"/>
      <c r="G2" s="27"/>
      <c r="J2" s="25"/>
      <c r="L2" s="41"/>
      <c r="M2" s="41"/>
      <c r="N2" s="25"/>
      <c r="O2" s="25"/>
      <c r="P2" s="27"/>
      <c r="Q2" s="25"/>
      <c r="R2" s="25"/>
      <c r="T2" s="25"/>
    </row>
    <row r="3" spans="1:20" s="34" customFormat="1" ht="15">
      <c r="A3" s="121"/>
      <c r="B3" s="121"/>
      <c r="C3" s="121"/>
      <c r="D3" s="33"/>
      <c r="E3" s="26"/>
      <c r="F3" s="95"/>
      <c r="G3" s="79"/>
      <c r="J3" s="26"/>
      <c r="L3" s="120"/>
      <c r="M3" s="120"/>
      <c r="N3" s="26"/>
      <c r="O3" s="26"/>
      <c r="P3" s="27"/>
      <c r="Q3" s="27"/>
      <c r="R3" s="27"/>
      <c r="T3" s="26"/>
    </row>
    <row r="4" spans="1:20" s="143" customFormat="1" ht="15.75">
      <c r="A4" s="149" t="s">
        <v>397</v>
      </c>
      <c r="B4" s="149"/>
      <c r="C4" s="149"/>
      <c r="D4" s="29"/>
      <c r="E4" s="149"/>
      <c r="F4" s="156"/>
      <c r="G4" s="149"/>
      <c r="H4" s="149"/>
      <c r="I4" s="149"/>
      <c r="J4" s="8"/>
      <c r="K4" s="149"/>
      <c r="L4" s="149"/>
      <c r="M4" s="149"/>
      <c r="N4" s="8"/>
      <c r="O4" s="149"/>
      <c r="P4" s="135"/>
      <c r="Q4" s="149"/>
      <c r="R4" s="149"/>
      <c r="S4" s="149"/>
      <c r="T4" s="149"/>
    </row>
    <row r="5" spans="1:20" ht="16.5" thickBot="1">
      <c r="A5" s="8"/>
      <c r="B5" s="8"/>
      <c r="C5" s="8"/>
      <c r="D5" s="29"/>
      <c r="E5" s="8"/>
      <c r="F5" s="29"/>
      <c r="G5" s="8"/>
      <c r="H5" s="8"/>
      <c r="I5" s="8"/>
      <c r="J5" s="91"/>
      <c r="K5" s="91"/>
      <c r="L5" s="91"/>
      <c r="M5" s="91"/>
      <c r="N5" s="8"/>
      <c r="O5" s="8"/>
      <c r="P5" s="135"/>
      <c r="Q5" s="8"/>
      <c r="R5" s="8"/>
      <c r="S5" s="8"/>
      <c r="T5" s="91"/>
    </row>
    <row r="6" spans="1:20" s="65" customFormat="1" ht="60">
      <c r="A6" s="137" t="s">
        <v>0</v>
      </c>
      <c r="B6" s="138" t="s">
        <v>383</v>
      </c>
      <c r="C6" s="138" t="s">
        <v>384</v>
      </c>
      <c r="D6" s="139" t="s">
        <v>1</v>
      </c>
      <c r="E6" s="139" t="s">
        <v>10</v>
      </c>
      <c r="F6" s="139" t="s">
        <v>240</v>
      </c>
      <c r="G6" s="139" t="s">
        <v>3</v>
      </c>
      <c r="H6" s="139" t="s">
        <v>266</v>
      </c>
      <c r="I6" s="139" t="s">
        <v>412</v>
      </c>
      <c r="J6" s="139" t="s">
        <v>4</v>
      </c>
      <c r="K6" s="139" t="s">
        <v>5</v>
      </c>
      <c r="L6" s="140" t="s">
        <v>410</v>
      </c>
      <c r="M6" s="140" t="s">
        <v>411</v>
      </c>
      <c r="N6" s="139" t="s">
        <v>6</v>
      </c>
      <c r="O6" s="139" t="s">
        <v>7</v>
      </c>
      <c r="P6" s="139" t="s">
        <v>8</v>
      </c>
      <c r="Q6" s="139" t="s">
        <v>9</v>
      </c>
      <c r="R6" s="139" t="s">
        <v>238</v>
      </c>
      <c r="S6" s="141" t="s">
        <v>239</v>
      </c>
      <c r="T6" s="139" t="s">
        <v>28</v>
      </c>
    </row>
    <row r="7" spans="1:20" s="65" customFormat="1" ht="12">
      <c r="A7" s="43">
        <v>1</v>
      </c>
      <c r="B7" s="43" t="s">
        <v>387</v>
      </c>
      <c r="C7" s="43" t="s">
        <v>390</v>
      </c>
      <c r="D7" s="71" t="s">
        <v>303</v>
      </c>
      <c r="E7" s="160">
        <v>9095241</v>
      </c>
      <c r="F7" s="86" t="s">
        <v>235</v>
      </c>
      <c r="G7" s="162">
        <v>42892</v>
      </c>
      <c r="H7" s="163">
        <v>2339.65</v>
      </c>
      <c r="I7" s="164">
        <v>4679.3</v>
      </c>
      <c r="J7" s="165" t="s">
        <v>136</v>
      </c>
      <c r="K7" s="166">
        <v>2</v>
      </c>
      <c r="L7" s="164">
        <v>1521.3610249999997</v>
      </c>
      <c r="M7" s="164">
        <v>3042.7220499999994</v>
      </c>
      <c r="N7" s="43" t="s">
        <v>190</v>
      </c>
      <c r="O7" s="167" t="s">
        <v>380</v>
      </c>
      <c r="P7" s="171" t="s">
        <v>13</v>
      </c>
      <c r="Q7" s="168" t="s">
        <v>375</v>
      </c>
      <c r="R7" s="184" t="s">
        <v>392</v>
      </c>
      <c r="S7" s="184" t="s">
        <v>393</v>
      </c>
      <c r="T7" s="161" t="s">
        <v>30</v>
      </c>
    </row>
    <row r="8" spans="1:20" s="65" customFormat="1" ht="12" customHeight="1">
      <c r="A8" s="18">
        <v>2</v>
      </c>
      <c r="B8" s="43" t="s">
        <v>387</v>
      </c>
      <c r="C8" s="18" t="s">
        <v>390</v>
      </c>
      <c r="D8" s="19" t="s">
        <v>368</v>
      </c>
      <c r="E8" s="81">
        <v>9077125</v>
      </c>
      <c r="F8" s="21" t="s">
        <v>127</v>
      </c>
      <c r="G8" s="97" t="s">
        <v>165</v>
      </c>
      <c r="H8" s="98">
        <v>13511</v>
      </c>
      <c r="I8" s="98">
        <v>27022</v>
      </c>
      <c r="J8" s="22" t="s">
        <v>136</v>
      </c>
      <c r="K8" s="99">
        <v>2</v>
      </c>
      <c r="L8" s="98">
        <v>8297.442875</v>
      </c>
      <c r="M8" s="98">
        <v>16594.88575</v>
      </c>
      <c r="N8" s="18" t="s">
        <v>190</v>
      </c>
      <c r="O8" s="101" t="s">
        <v>380</v>
      </c>
      <c r="P8" s="172" t="s">
        <v>13</v>
      </c>
      <c r="Q8" s="102" t="s">
        <v>375</v>
      </c>
      <c r="R8" s="184"/>
      <c r="S8" s="184"/>
      <c r="T8" s="38" t="s">
        <v>29</v>
      </c>
    </row>
    <row r="9" spans="1:20" s="65" customFormat="1" ht="12" customHeight="1">
      <c r="A9" s="43">
        <v>3</v>
      </c>
      <c r="B9" s="43" t="s">
        <v>387</v>
      </c>
      <c r="C9" s="43" t="s">
        <v>390</v>
      </c>
      <c r="D9" s="19" t="s">
        <v>237</v>
      </c>
      <c r="E9" s="81">
        <v>9060913</v>
      </c>
      <c r="F9" s="21" t="s">
        <v>36</v>
      </c>
      <c r="G9" s="103">
        <v>41758</v>
      </c>
      <c r="H9" s="98">
        <v>2147.6</v>
      </c>
      <c r="I9" s="98">
        <v>64428</v>
      </c>
      <c r="J9" s="81" t="s">
        <v>136</v>
      </c>
      <c r="K9" s="99">
        <v>30</v>
      </c>
      <c r="L9" s="98">
        <v>1163.73075</v>
      </c>
      <c r="M9" s="98">
        <v>34911.9225</v>
      </c>
      <c r="N9" s="18" t="s">
        <v>190</v>
      </c>
      <c r="O9" s="101" t="s">
        <v>380</v>
      </c>
      <c r="P9" s="172" t="s">
        <v>13</v>
      </c>
      <c r="Q9" s="102" t="s">
        <v>375</v>
      </c>
      <c r="R9" s="184"/>
      <c r="S9" s="184"/>
      <c r="T9" s="38" t="s">
        <v>33</v>
      </c>
    </row>
    <row r="10" spans="1:20" s="65" customFormat="1" ht="12" customHeight="1">
      <c r="A10" s="18">
        <v>4</v>
      </c>
      <c r="B10" s="43" t="s">
        <v>387</v>
      </c>
      <c r="C10" s="18" t="s">
        <v>390</v>
      </c>
      <c r="D10" s="19" t="s">
        <v>237</v>
      </c>
      <c r="E10" s="81">
        <v>9024627</v>
      </c>
      <c r="F10" s="21" t="s">
        <v>36</v>
      </c>
      <c r="G10" s="103">
        <v>41724</v>
      </c>
      <c r="H10" s="98">
        <v>2147.6</v>
      </c>
      <c r="I10" s="98">
        <v>38656.799999999996</v>
      </c>
      <c r="J10" s="81" t="s">
        <v>136</v>
      </c>
      <c r="K10" s="99">
        <v>18</v>
      </c>
      <c r="L10" s="98">
        <v>1163.73075</v>
      </c>
      <c r="M10" s="98">
        <v>20947.1535</v>
      </c>
      <c r="N10" s="18" t="s">
        <v>190</v>
      </c>
      <c r="O10" s="101" t="s">
        <v>380</v>
      </c>
      <c r="P10" s="172" t="s">
        <v>13</v>
      </c>
      <c r="Q10" s="102" t="s">
        <v>375</v>
      </c>
      <c r="R10" s="184"/>
      <c r="S10" s="184"/>
      <c r="T10" s="38" t="s">
        <v>33</v>
      </c>
    </row>
    <row r="11" spans="1:20" s="65" customFormat="1" ht="12" customHeight="1">
      <c r="A11" s="43">
        <v>5</v>
      </c>
      <c r="B11" s="43" t="s">
        <v>387</v>
      </c>
      <c r="C11" s="43" t="s">
        <v>390</v>
      </c>
      <c r="D11" s="19" t="s">
        <v>237</v>
      </c>
      <c r="E11" s="81">
        <v>9054000</v>
      </c>
      <c r="F11" s="21" t="s">
        <v>37</v>
      </c>
      <c r="G11" s="97">
        <v>2013</v>
      </c>
      <c r="H11" s="98">
        <v>2147.6</v>
      </c>
      <c r="I11" s="98">
        <v>38656.799999999996</v>
      </c>
      <c r="J11" s="81" t="s">
        <v>136</v>
      </c>
      <c r="K11" s="99">
        <v>18</v>
      </c>
      <c r="L11" s="98">
        <v>1163.73075</v>
      </c>
      <c r="M11" s="98">
        <v>20947.1535</v>
      </c>
      <c r="N11" s="18" t="s">
        <v>190</v>
      </c>
      <c r="O11" s="101" t="s">
        <v>380</v>
      </c>
      <c r="P11" s="172" t="s">
        <v>13</v>
      </c>
      <c r="Q11" s="102" t="s">
        <v>375</v>
      </c>
      <c r="R11" s="184"/>
      <c r="S11" s="184"/>
      <c r="T11" s="38" t="s">
        <v>33</v>
      </c>
    </row>
    <row r="12" spans="1:20" s="65" customFormat="1" ht="12" customHeight="1">
      <c r="A12" s="18">
        <v>6</v>
      </c>
      <c r="B12" s="43" t="s">
        <v>387</v>
      </c>
      <c r="C12" s="18" t="s">
        <v>390</v>
      </c>
      <c r="D12" s="19" t="s">
        <v>237</v>
      </c>
      <c r="E12" s="81">
        <v>9054000</v>
      </c>
      <c r="F12" s="21" t="s">
        <v>37</v>
      </c>
      <c r="G12" s="97">
        <v>2013</v>
      </c>
      <c r="H12" s="98">
        <v>2254.98</v>
      </c>
      <c r="I12" s="98">
        <v>13529.880000000001</v>
      </c>
      <c r="J12" s="81" t="s">
        <v>136</v>
      </c>
      <c r="K12" s="99">
        <v>6</v>
      </c>
      <c r="L12" s="98">
        <v>1221.9208999999998</v>
      </c>
      <c r="M12" s="98">
        <v>7331.525399999999</v>
      </c>
      <c r="N12" s="18" t="s">
        <v>190</v>
      </c>
      <c r="O12" s="101" t="s">
        <v>380</v>
      </c>
      <c r="P12" s="172" t="s">
        <v>13</v>
      </c>
      <c r="Q12" s="102" t="s">
        <v>375</v>
      </c>
      <c r="R12" s="184"/>
      <c r="S12" s="184"/>
      <c r="T12" s="38" t="s">
        <v>33</v>
      </c>
    </row>
    <row r="13" spans="1:20" s="65" customFormat="1" ht="12" customHeight="1">
      <c r="A13" s="43">
        <v>7</v>
      </c>
      <c r="B13" s="43" t="s">
        <v>387</v>
      </c>
      <c r="C13" s="43" t="s">
        <v>390</v>
      </c>
      <c r="D13" s="19" t="s">
        <v>237</v>
      </c>
      <c r="E13" s="81">
        <v>9024635</v>
      </c>
      <c r="F13" s="21" t="s">
        <v>38</v>
      </c>
      <c r="G13" s="97" t="s">
        <v>139</v>
      </c>
      <c r="H13" s="98">
        <v>2596</v>
      </c>
      <c r="I13" s="98">
        <v>140184</v>
      </c>
      <c r="J13" s="81" t="s">
        <v>136</v>
      </c>
      <c r="K13" s="99">
        <v>54</v>
      </c>
      <c r="L13" s="98">
        <v>1406.7075</v>
      </c>
      <c r="M13" s="98">
        <v>75962.205</v>
      </c>
      <c r="N13" s="18" t="s">
        <v>190</v>
      </c>
      <c r="O13" s="101" t="s">
        <v>380</v>
      </c>
      <c r="P13" s="172" t="s">
        <v>13</v>
      </c>
      <c r="Q13" s="102" t="s">
        <v>375</v>
      </c>
      <c r="R13" s="184"/>
      <c r="S13" s="184"/>
      <c r="T13" s="38" t="s">
        <v>33</v>
      </c>
    </row>
    <row r="14" spans="1:20" s="65" customFormat="1" ht="12" customHeight="1">
      <c r="A14" s="18">
        <v>8</v>
      </c>
      <c r="B14" s="43" t="s">
        <v>387</v>
      </c>
      <c r="C14" s="18" t="s">
        <v>390</v>
      </c>
      <c r="D14" s="19" t="s">
        <v>368</v>
      </c>
      <c r="E14" s="81">
        <v>9059923</v>
      </c>
      <c r="F14" s="21" t="s">
        <v>35</v>
      </c>
      <c r="G14" s="97" t="s">
        <v>166</v>
      </c>
      <c r="H14" s="98">
        <v>23246</v>
      </c>
      <c r="I14" s="98">
        <v>23246</v>
      </c>
      <c r="J14" s="22" t="s">
        <v>136</v>
      </c>
      <c r="K14" s="99">
        <v>1</v>
      </c>
      <c r="L14" s="98">
        <v>12596.42625</v>
      </c>
      <c r="M14" s="98">
        <v>12596.42625</v>
      </c>
      <c r="N14" s="18" t="s">
        <v>190</v>
      </c>
      <c r="O14" s="101" t="s">
        <v>380</v>
      </c>
      <c r="P14" s="172" t="s">
        <v>13</v>
      </c>
      <c r="Q14" s="102" t="s">
        <v>375</v>
      </c>
      <c r="R14" s="184"/>
      <c r="S14" s="184"/>
      <c r="T14" s="38" t="s">
        <v>29</v>
      </c>
    </row>
    <row r="15" spans="1:20" s="65" customFormat="1" ht="12" customHeight="1">
      <c r="A15" s="43">
        <v>9</v>
      </c>
      <c r="B15" s="43" t="s">
        <v>387</v>
      </c>
      <c r="C15" s="43" t="s">
        <v>390</v>
      </c>
      <c r="D15" s="19" t="s">
        <v>237</v>
      </c>
      <c r="E15" s="81">
        <v>9057873</v>
      </c>
      <c r="F15" s="21" t="s">
        <v>39</v>
      </c>
      <c r="G15" s="97">
        <v>2013</v>
      </c>
      <c r="H15" s="98">
        <v>2254.98</v>
      </c>
      <c r="I15" s="98">
        <v>2254.98</v>
      </c>
      <c r="J15" s="81" t="s">
        <v>136</v>
      </c>
      <c r="K15" s="99">
        <v>1</v>
      </c>
      <c r="L15" s="98">
        <v>1221.9208999999998</v>
      </c>
      <c r="M15" s="98">
        <v>1221.9208999999998</v>
      </c>
      <c r="N15" s="18" t="s">
        <v>190</v>
      </c>
      <c r="O15" s="101" t="s">
        <v>380</v>
      </c>
      <c r="P15" s="172" t="s">
        <v>13</v>
      </c>
      <c r="Q15" s="102" t="s">
        <v>375</v>
      </c>
      <c r="R15" s="184"/>
      <c r="S15" s="184"/>
      <c r="T15" s="38" t="s">
        <v>33</v>
      </c>
    </row>
    <row r="16" spans="1:20" s="65" customFormat="1" ht="12" customHeight="1">
      <c r="A16" s="18">
        <v>10</v>
      </c>
      <c r="B16" s="43" t="s">
        <v>387</v>
      </c>
      <c r="C16" s="18" t="s">
        <v>390</v>
      </c>
      <c r="D16" s="19" t="s">
        <v>237</v>
      </c>
      <c r="E16" s="81">
        <v>9057873</v>
      </c>
      <c r="F16" s="21" t="s">
        <v>39</v>
      </c>
      <c r="G16" s="97">
        <v>2013</v>
      </c>
      <c r="H16" s="98">
        <v>2478</v>
      </c>
      <c r="I16" s="98">
        <v>126378</v>
      </c>
      <c r="J16" s="81" t="s">
        <v>136</v>
      </c>
      <c r="K16" s="99">
        <v>51</v>
      </c>
      <c r="L16" s="98">
        <v>1342.76625</v>
      </c>
      <c r="M16" s="98">
        <v>68481.07875</v>
      </c>
      <c r="N16" s="18" t="s">
        <v>190</v>
      </c>
      <c r="O16" s="101" t="s">
        <v>380</v>
      </c>
      <c r="P16" s="172" t="s">
        <v>13</v>
      </c>
      <c r="Q16" s="102" t="s">
        <v>375</v>
      </c>
      <c r="R16" s="184"/>
      <c r="S16" s="184"/>
      <c r="T16" s="38" t="s">
        <v>33</v>
      </c>
    </row>
    <row r="17" spans="1:20" s="65" customFormat="1" ht="12" customHeight="1">
      <c r="A17" s="43">
        <v>11</v>
      </c>
      <c r="B17" s="43" t="s">
        <v>387</v>
      </c>
      <c r="C17" s="43" t="s">
        <v>390</v>
      </c>
      <c r="D17" s="19" t="s">
        <v>237</v>
      </c>
      <c r="E17" s="81">
        <v>9057873</v>
      </c>
      <c r="F17" s="21" t="s">
        <v>39</v>
      </c>
      <c r="G17" s="97">
        <v>2013</v>
      </c>
      <c r="H17" s="98">
        <v>2147.6</v>
      </c>
      <c r="I17" s="98">
        <v>38656.799999999996</v>
      </c>
      <c r="J17" s="81" t="s">
        <v>136</v>
      </c>
      <c r="K17" s="99">
        <v>18</v>
      </c>
      <c r="L17" s="98">
        <v>1163.73075</v>
      </c>
      <c r="M17" s="98">
        <v>20947.1535</v>
      </c>
      <c r="N17" s="18" t="s">
        <v>190</v>
      </c>
      <c r="O17" s="101" t="s">
        <v>380</v>
      </c>
      <c r="P17" s="172" t="s">
        <v>13</v>
      </c>
      <c r="Q17" s="102" t="s">
        <v>375</v>
      </c>
      <c r="R17" s="184"/>
      <c r="S17" s="184"/>
      <c r="T17" s="38" t="s">
        <v>33</v>
      </c>
    </row>
    <row r="18" spans="1:20" s="65" customFormat="1" ht="12" customHeight="1">
      <c r="A18" s="18">
        <v>12</v>
      </c>
      <c r="B18" s="43" t="s">
        <v>387</v>
      </c>
      <c r="C18" s="18" t="s">
        <v>390</v>
      </c>
      <c r="D18" s="19" t="s">
        <v>304</v>
      </c>
      <c r="E18" s="81">
        <v>9072697</v>
      </c>
      <c r="F18" s="21" t="s">
        <v>40</v>
      </c>
      <c r="G18" s="103">
        <v>41900</v>
      </c>
      <c r="H18" s="98">
        <v>1732</v>
      </c>
      <c r="I18" s="98">
        <v>20784</v>
      </c>
      <c r="J18" s="81" t="s">
        <v>136</v>
      </c>
      <c r="K18" s="99">
        <v>12</v>
      </c>
      <c r="L18" s="98">
        <v>938.5275000000001</v>
      </c>
      <c r="M18" s="98">
        <v>11262.330000000002</v>
      </c>
      <c r="N18" s="18" t="s">
        <v>190</v>
      </c>
      <c r="O18" s="101" t="s">
        <v>380</v>
      </c>
      <c r="P18" s="172" t="s">
        <v>13</v>
      </c>
      <c r="Q18" s="102" t="s">
        <v>375</v>
      </c>
      <c r="R18" s="184"/>
      <c r="S18" s="184"/>
      <c r="T18" s="38" t="s">
        <v>33</v>
      </c>
    </row>
    <row r="19" spans="1:20" s="65" customFormat="1" ht="12" customHeight="1">
      <c r="A19" s="43">
        <v>13</v>
      </c>
      <c r="B19" s="43" t="s">
        <v>387</v>
      </c>
      <c r="C19" s="43" t="s">
        <v>390</v>
      </c>
      <c r="D19" s="19" t="s">
        <v>305</v>
      </c>
      <c r="E19" s="81">
        <v>9057581</v>
      </c>
      <c r="F19" s="21" t="s">
        <v>41</v>
      </c>
      <c r="G19" s="103">
        <v>39997</v>
      </c>
      <c r="H19" s="98">
        <v>50456.31</v>
      </c>
      <c r="I19" s="98">
        <v>100912.62</v>
      </c>
      <c r="J19" s="81" t="s">
        <v>136</v>
      </c>
      <c r="K19" s="99">
        <v>2</v>
      </c>
      <c r="L19" s="98">
        <v>27341.011175000003</v>
      </c>
      <c r="M19" s="98">
        <v>54682.02235000001</v>
      </c>
      <c r="N19" s="18" t="s">
        <v>190</v>
      </c>
      <c r="O19" s="101" t="s">
        <v>380</v>
      </c>
      <c r="P19" s="172" t="s">
        <v>13</v>
      </c>
      <c r="Q19" s="102" t="s">
        <v>375</v>
      </c>
      <c r="R19" s="184"/>
      <c r="S19" s="184"/>
      <c r="T19" s="38" t="s">
        <v>33</v>
      </c>
    </row>
    <row r="20" spans="1:20" s="65" customFormat="1" ht="24" customHeight="1">
      <c r="A20" s="18">
        <v>14</v>
      </c>
      <c r="B20" s="43" t="s">
        <v>387</v>
      </c>
      <c r="C20" s="18" t="s">
        <v>390</v>
      </c>
      <c r="D20" s="19" t="s">
        <v>306</v>
      </c>
      <c r="E20" s="81">
        <v>9078869</v>
      </c>
      <c r="F20" s="21" t="s">
        <v>42</v>
      </c>
      <c r="G20" s="97">
        <v>2015</v>
      </c>
      <c r="H20" s="98">
        <v>203.14</v>
      </c>
      <c r="I20" s="98">
        <v>3047.16</v>
      </c>
      <c r="J20" s="22" t="s">
        <v>136</v>
      </c>
      <c r="K20" s="99">
        <v>15</v>
      </c>
      <c r="L20" s="98">
        <v>124.754075</v>
      </c>
      <c r="M20" s="98">
        <v>1871.37</v>
      </c>
      <c r="N20" s="18" t="s">
        <v>190</v>
      </c>
      <c r="O20" s="101" t="s">
        <v>380</v>
      </c>
      <c r="P20" s="172" t="s">
        <v>13</v>
      </c>
      <c r="Q20" s="102" t="s">
        <v>375</v>
      </c>
      <c r="R20" s="184"/>
      <c r="S20" s="184"/>
      <c r="T20" s="38" t="s">
        <v>33</v>
      </c>
    </row>
    <row r="21" spans="1:20" s="105" customFormat="1" ht="12" customHeight="1">
      <c r="A21" s="43">
        <v>15</v>
      </c>
      <c r="B21" s="43" t="s">
        <v>387</v>
      </c>
      <c r="C21" s="43" t="s">
        <v>390</v>
      </c>
      <c r="D21" s="19" t="s">
        <v>237</v>
      </c>
      <c r="E21" s="81">
        <v>9054017</v>
      </c>
      <c r="F21" s="21" t="s">
        <v>43</v>
      </c>
      <c r="G21" s="97">
        <v>2010</v>
      </c>
      <c r="H21" s="98">
        <v>319</v>
      </c>
      <c r="I21" s="98">
        <v>1595</v>
      </c>
      <c r="J21" s="81" t="s">
        <v>136</v>
      </c>
      <c r="K21" s="99">
        <v>5</v>
      </c>
      <c r="L21" s="98">
        <v>182.51795</v>
      </c>
      <c r="M21" s="98">
        <v>912.5897500000001</v>
      </c>
      <c r="N21" s="18" t="s">
        <v>190</v>
      </c>
      <c r="O21" s="101" t="s">
        <v>380</v>
      </c>
      <c r="P21" s="172" t="s">
        <v>13</v>
      </c>
      <c r="Q21" s="102" t="s">
        <v>375</v>
      </c>
      <c r="R21" s="184"/>
      <c r="S21" s="184"/>
      <c r="T21" s="38" t="s">
        <v>33</v>
      </c>
    </row>
    <row r="22" spans="1:20" s="65" customFormat="1" ht="12" customHeight="1">
      <c r="A22" s="18">
        <v>16</v>
      </c>
      <c r="B22" s="43" t="s">
        <v>387</v>
      </c>
      <c r="C22" s="18" t="s">
        <v>390</v>
      </c>
      <c r="D22" s="18" t="s">
        <v>237</v>
      </c>
      <c r="E22" s="38">
        <v>9054017</v>
      </c>
      <c r="F22" s="39" t="s">
        <v>43</v>
      </c>
      <c r="G22" s="97">
        <v>2010</v>
      </c>
      <c r="H22" s="98">
        <v>345.74</v>
      </c>
      <c r="I22" s="98">
        <v>3457.4</v>
      </c>
      <c r="J22" s="18" t="s">
        <v>136</v>
      </c>
      <c r="K22" s="106">
        <v>10</v>
      </c>
      <c r="L22" s="98">
        <v>187.351475</v>
      </c>
      <c r="M22" s="98">
        <v>1873.5147499999998</v>
      </c>
      <c r="N22" s="18" t="s">
        <v>190</v>
      </c>
      <c r="O22" s="101" t="s">
        <v>380</v>
      </c>
      <c r="P22" s="172" t="s">
        <v>13</v>
      </c>
      <c r="Q22" s="102" t="s">
        <v>375</v>
      </c>
      <c r="R22" s="184"/>
      <c r="S22" s="184"/>
      <c r="T22" s="38" t="s">
        <v>33</v>
      </c>
    </row>
    <row r="23" spans="1:20" s="65" customFormat="1" ht="12" customHeight="1">
      <c r="A23" s="43">
        <v>17</v>
      </c>
      <c r="B23" s="43" t="s">
        <v>387</v>
      </c>
      <c r="C23" s="43" t="s">
        <v>390</v>
      </c>
      <c r="D23" s="19" t="s">
        <v>307</v>
      </c>
      <c r="E23" s="81">
        <v>9058002</v>
      </c>
      <c r="F23" s="21" t="s">
        <v>15</v>
      </c>
      <c r="G23" s="103">
        <v>39883</v>
      </c>
      <c r="H23" s="98">
        <v>6809.17</v>
      </c>
      <c r="I23" s="98">
        <v>6809.17</v>
      </c>
      <c r="J23" s="22" t="s">
        <v>12</v>
      </c>
      <c r="K23" s="99">
        <v>1</v>
      </c>
      <c r="L23" s="98">
        <v>3689.7208</v>
      </c>
      <c r="M23" s="98">
        <v>3689.7208</v>
      </c>
      <c r="N23" s="18" t="s">
        <v>190</v>
      </c>
      <c r="O23" s="101" t="s">
        <v>380</v>
      </c>
      <c r="P23" s="172" t="s">
        <v>13</v>
      </c>
      <c r="Q23" s="102" t="s">
        <v>375</v>
      </c>
      <c r="R23" s="184"/>
      <c r="S23" s="184"/>
      <c r="T23" s="18" t="s">
        <v>29</v>
      </c>
    </row>
    <row r="24" spans="1:20" s="65" customFormat="1" ht="12" customHeight="1">
      <c r="A24" s="18">
        <v>18</v>
      </c>
      <c r="B24" s="43" t="s">
        <v>387</v>
      </c>
      <c r="C24" s="18" t="s">
        <v>390</v>
      </c>
      <c r="D24" s="19" t="s">
        <v>237</v>
      </c>
      <c r="E24" s="81">
        <v>9024610</v>
      </c>
      <c r="F24" s="21" t="s">
        <v>44</v>
      </c>
      <c r="G24" s="97">
        <v>2014</v>
      </c>
      <c r="H24" s="98">
        <v>383.5</v>
      </c>
      <c r="I24" s="98">
        <v>8053.5</v>
      </c>
      <c r="J24" s="81" t="s">
        <v>136</v>
      </c>
      <c r="K24" s="99">
        <v>21</v>
      </c>
      <c r="L24" s="98">
        <v>207.812675</v>
      </c>
      <c r="M24" s="98">
        <v>4364.066175</v>
      </c>
      <c r="N24" s="18" t="s">
        <v>190</v>
      </c>
      <c r="O24" s="101" t="s">
        <v>380</v>
      </c>
      <c r="P24" s="172" t="s">
        <v>13</v>
      </c>
      <c r="Q24" s="102" t="s">
        <v>375</v>
      </c>
      <c r="R24" s="184"/>
      <c r="S24" s="184"/>
      <c r="T24" s="38" t="s">
        <v>33</v>
      </c>
    </row>
    <row r="25" spans="1:20" s="65" customFormat="1" ht="12" customHeight="1">
      <c r="A25" s="43">
        <v>19</v>
      </c>
      <c r="B25" s="43" t="s">
        <v>387</v>
      </c>
      <c r="C25" s="43" t="s">
        <v>390</v>
      </c>
      <c r="D25" s="19" t="s">
        <v>237</v>
      </c>
      <c r="E25" s="81">
        <v>9060914</v>
      </c>
      <c r="F25" s="21" t="s">
        <v>45</v>
      </c>
      <c r="G25" s="97">
        <v>2014</v>
      </c>
      <c r="H25" s="98">
        <v>410.64</v>
      </c>
      <c r="I25" s="98">
        <v>5338.32</v>
      </c>
      <c r="J25" s="81" t="s">
        <v>136</v>
      </c>
      <c r="K25" s="99">
        <v>13</v>
      </c>
      <c r="L25" s="98">
        <v>222.51555</v>
      </c>
      <c r="M25" s="98">
        <v>2892.70215</v>
      </c>
      <c r="N25" s="18" t="s">
        <v>190</v>
      </c>
      <c r="O25" s="101" t="s">
        <v>380</v>
      </c>
      <c r="P25" s="172" t="s">
        <v>13</v>
      </c>
      <c r="Q25" s="102" t="s">
        <v>375</v>
      </c>
      <c r="R25" s="184"/>
      <c r="S25" s="184"/>
      <c r="T25" s="38" t="s">
        <v>33</v>
      </c>
    </row>
    <row r="26" spans="1:20" s="65" customFormat="1" ht="12" customHeight="1">
      <c r="A26" s="18">
        <v>20</v>
      </c>
      <c r="B26" s="43" t="s">
        <v>387</v>
      </c>
      <c r="C26" s="18" t="s">
        <v>390</v>
      </c>
      <c r="D26" s="19" t="s">
        <v>237</v>
      </c>
      <c r="E26" s="81">
        <v>9024617</v>
      </c>
      <c r="F26" s="21" t="s">
        <v>45</v>
      </c>
      <c r="G26" s="103">
        <v>41724</v>
      </c>
      <c r="H26" s="98">
        <v>410.64</v>
      </c>
      <c r="I26" s="98">
        <v>3285.12</v>
      </c>
      <c r="J26" s="81" t="s">
        <v>136</v>
      </c>
      <c r="K26" s="99">
        <v>8</v>
      </c>
      <c r="L26" s="98">
        <v>222.51555</v>
      </c>
      <c r="M26" s="98">
        <v>1780.1244</v>
      </c>
      <c r="N26" s="18" t="s">
        <v>190</v>
      </c>
      <c r="O26" s="101" t="s">
        <v>380</v>
      </c>
      <c r="P26" s="172" t="s">
        <v>13</v>
      </c>
      <c r="Q26" s="102" t="s">
        <v>375</v>
      </c>
      <c r="R26" s="184"/>
      <c r="S26" s="184"/>
      <c r="T26" s="38" t="s">
        <v>33</v>
      </c>
    </row>
    <row r="27" spans="1:20" s="65" customFormat="1" ht="12" customHeight="1">
      <c r="A27" s="43">
        <v>21</v>
      </c>
      <c r="B27" s="43" t="s">
        <v>387</v>
      </c>
      <c r="C27" s="43" t="s">
        <v>390</v>
      </c>
      <c r="D27" s="19" t="s">
        <v>237</v>
      </c>
      <c r="E27" s="81">
        <v>9024615</v>
      </c>
      <c r="F27" s="21" t="s">
        <v>46</v>
      </c>
      <c r="G27" s="97">
        <v>2014</v>
      </c>
      <c r="H27" s="98">
        <v>442.5</v>
      </c>
      <c r="I27" s="98">
        <v>9292.5</v>
      </c>
      <c r="J27" s="81" t="s">
        <v>136</v>
      </c>
      <c r="K27" s="99">
        <v>21</v>
      </c>
      <c r="L27" s="98">
        <v>239.78330000000003</v>
      </c>
      <c r="M27" s="98">
        <v>5035.4493</v>
      </c>
      <c r="N27" s="18" t="s">
        <v>190</v>
      </c>
      <c r="O27" s="101" t="s">
        <v>380</v>
      </c>
      <c r="P27" s="172" t="s">
        <v>13</v>
      </c>
      <c r="Q27" s="102" t="s">
        <v>375</v>
      </c>
      <c r="R27" s="184"/>
      <c r="S27" s="184"/>
      <c r="T27" s="38" t="s">
        <v>33</v>
      </c>
    </row>
    <row r="28" spans="1:20" s="65" customFormat="1" ht="12" customHeight="1">
      <c r="A28" s="18">
        <v>22</v>
      </c>
      <c r="B28" s="43" t="s">
        <v>387</v>
      </c>
      <c r="C28" s="18" t="s">
        <v>390</v>
      </c>
      <c r="D28" s="19" t="s">
        <v>237</v>
      </c>
      <c r="E28" s="81">
        <v>9054030</v>
      </c>
      <c r="F28" s="21" t="s">
        <v>47</v>
      </c>
      <c r="G28" s="103">
        <v>41365</v>
      </c>
      <c r="H28" s="98">
        <v>353.53</v>
      </c>
      <c r="I28" s="98">
        <v>1060.59</v>
      </c>
      <c r="J28" s="81" t="s">
        <v>136</v>
      </c>
      <c r="K28" s="99">
        <v>3</v>
      </c>
      <c r="L28" s="98">
        <v>191.57087499999997</v>
      </c>
      <c r="M28" s="98">
        <v>574.7126249999999</v>
      </c>
      <c r="N28" s="18" t="s">
        <v>190</v>
      </c>
      <c r="O28" s="101" t="s">
        <v>380</v>
      </c>
      <c r="P28" s="172" t="s">
        <v>13</v>
      </c>
      <c r="Q28" s="102" t="s">
        <v>375</v>
      </c>
      <c r="R28" s="184"/>
      <c r="S28" s="184"/>
      <c r="T28" s="38" t="s">
        <v>33</v>
      </c>
    </row>
    <row r="29" spans="1:20" s="65" customFormat="1" ht="12" customHeight="1">
      <c r="A29" s="43">
        <v>23</v>
      </c>
      <c r="B29" s="43" t="s">
        <v>387</v>
      </c>
      <c r="C29" s="43" t="s">
        <v>390</v>
      </c>
      <c r="D29" s="19" t="s">
        <v>237</v>
      </c>
      <c r="E29" s="81">
        <v>9057875</v>
      </c>
      <c r="F29" s="21" t="s">
        <v>48</v>
      </c>
      <c r="G29" s="97" t="s">
        <v>140</v>
      </c>
      <c r="H29" s="98">
        <v>365.8</v>
      </c>
      <c r="I29" s="98">
        <v>365.8</v>
      </c>
      <c r="J29" s="81" t="s">
        <v>136</v>
      </c>
      <c r="K29" s="99">
        <v>1</v>
      </c>
      <c r="L29" s="98">
        <v>198.21787500000005</v>
      </c>
      <c r="M29" s="98">
        <v>198.21787500000005</v>
      </c>
      <c r="N29" s="18" t="s">
        <v>190</v>
      </c>
      <c r="O29" s="101" t="s">
        <v>380</v>
      </c>
      <c r="P29" s="172" t="s">
        <v>13</v>
      </c>
      <c r="Q29" s="102" t="s">
        <v>375</v>
      </c>
      <c r="R29" s="184"/>
      <c r="S29" s="184"/>
      <c r="T29" s="38" t="s">
        <v>33</v>
      </c>
    </row>
    <row r="30" spans="1:20" s="65" customFormat="1" ht="12" customHeight="1">
      <c r="A30" s="18">
        <v>24</v>
      </c>
      <c r="B30" s="43" t="s">
        <v>387</v>
      </c>
      <c r="C30" s="18" t="s">
        <v>390</v>
      </c>
      <c r="D30" s="19" t="s">
        <v>237</v>
      </c>
      <c r="E30" s="81">
        <v>9057875</v>
      </c>
      <c r="F30" s="21" t="s">
        <v>48</v>
      </c>
      <c r="G30" s="97" t="s">
        <v>140</v>
      </c>
      <c r="H30" s="98">
        <v>330.4</v>
      </c>
      <c r="I30" s="98">
        <v>330.4</v>
      </c>
      <c r="J30" s="81" t="s">
        <v>136</v>
      </c>
      <c r="K30" s="99">
        <v>1</v>
      </c>
      <c r="L30" s="98">
        <v>179.03549999999998</v>
      </c>
      <c r="M30" s="98">
        <v>179.03549999999998</v>
      </c>
      <c r="N30" s="18" t="s">
        <v>190</v>
      </c>
      <c r="O30" s="101" t="s">
        <v>380</v>
      </c>
      <c r="P30" s="172" t="s">
        <v>13</v>
      </c>
      <c r="Q30" s="102" t="s">
        <v>375</v>
      </c>
      <c r="R30" s="184"/>
      <c r="S30" s="184"/>
      <c r="T30" s="38" t="s">
        <v>33</v>
      </c>
    </row>
    <row r="31" spans="1:20" s="65" customFormat="1" ht="12" customHeight="1">
      <c r="A31" s="43">
        <v>25</v>
      </c>
      <c r="B31" s="43" t="s">
        <v>387</v>
      </c>
      <c r="C31" s="43" t="s">
        <v>390</v>
      </c>
      <c r="D31" s="19" t="s">
        <v>237</v>
      </c>
      <c r="E31" s="81">
        <v>9057875</v>
      </c>
      <c r="F31" s="21" t="s">
        <v>48</v>
      </c>
      <c r="G31" s="97" t="s">
        <v>140</v>
      </c>
      <c r="H31" s="98">
        <v>377.6</v>
      </c>
      <c r="I31" s="98">
        <v>1510.4</v>
      </c>
      <c r="J31" s="81" t="s">
        <v>136</v>
      </c>
      <c r="K31" s="99">
        <v>4</v>
      </c>
      <c r="L31" s="98">
        <v>204.612</v>
      </c>
      <c r="M31" s="98">
        <v>818.448</v>
      </c>
      <c r="N31" s="18" t="s">
        <v>190</v>
      </c>
      <c r="O31" s="101" t="s">
        <v>380</v>
      </c>
      <c r="P31" s="172" t="s">
        <v>13</v>
      </c>
      <c r="Q31" s="102" t="s">
        <v>375</v>
      </c>
      <c r="R31" s="184"/>
      <c r="S31" s="184"/>
      <c r="T31" s="38" t="s">
        <v>33</v>
      </c>
    </row>
    <row r="32" spans="1:20" s="65" customFormat="1" ht="12" customHeight="1">
      <c r="A32" s="18">
        <v>26</v>
      </c>
      <c r="B32" s="43" t="s">
        <v>387</v>
      </c>
      <c r="C32" s="18" t="s">
        <v>390</v>
      </c>
      <c r="D32" s="19" t="s">
        <v>237</v>
      </c>
      <c r="E32" s="81">
        <v>9057875</v>
      </c>
      <c r="F32" s="21" t="s">
        <v>48</v>
      </c>
      <c r="G32" s="97" t="s">
        <v>140</v>
      </c>
      <c r="H32" s="98">
        <v>396.48</v>
      </c>
      <c r="I32" s="98">
        <v>1189.44</v>
      </c>
      <c r="J32" s="81" t="s">
        <v>136</v>
      </c>
      <c r="K32" s="99">
        <v>3</v>
      </c>
      <c r="L32" s="98">
        <v>214.84260000000003</v>
      </c>
      <c r="M32" s="98">
        <v>644.5278000000001</v>
      </c>
      <c r="N32" s="18" t="s">
        <v>190</v>
      </c>
      <c r="O32" s="101" t="s">
        <v>380</v>
      </c>
      <c r="P32" s="172" t="s">
        <v>13</v>
      </c>
      <c r="Q32" s="102" t="s">
        <v>375</v>
      </c>
      <c r="R32" s="184"/>
      <c r="S32" s="184"/>
      <c r="T32" s="38" t="s">
        <v>33</v>
      </c>
    </row>
    <row r="33" spans="1:20" s="65" customFormat="1" ht="12" customHeight="1">
      <c r="A33" s="43">
        <v>27</v>
      </c>
      <c r="B33" s="43" t="s">
        <v>387</v>
      </c>
      <c r="C33" s="43" t="s">
        <v>390</v>
      </c>
      <c r="D33" s="19" t="s">
        <v>237</v>
      </c>
      <c r="E33" s="107">
        <v>9057875</v>
      </c>
      <c r="F33" s="82" t="s">
        <v>48</v>
      </c>
      <c r="G33" s="97" t="s">
        <v>140</v>
      </c>
      <c r="H33" s="108">
        <v>383.5</v>
      </c>
      <c r="I33" s="98">
        <v>1534</v>
      </c>
      <c r="J33" s="22" t="s">
        <v>136</v>
      </c>
      <c r="K33" s="109">
        <v>4</v>
      </c>
      <c r="L33" s="98">
        <v>207.812675</v>
      </c>
      <c r="M33" s="98">
        <v>831.2507</v>
      </c>
      <c r="N33" s="18" t="s">
        <v>190</v>
      </c>
      <c r="O33" s="101" t="s">
        <v>380</v>
      </c>
      <c r="P33" s="172" t="s">
        <v>13</v>
      </c>
      <c r="Q33" s="102" t="s">
        <v>375</v>
      </c>
      <c r="R33" s="184"/>
      <c r="S33" s="184"/>
      <c r="T33" s="38" t="s">
        <v>33</v>
      </c>
    </row>
    <row r="34" spans="1:20" s="65" customFormat="1" ht="12" customHeight="1">
      <c r="A34" s="18">
        <v>28</v>
      </c>
      <c r="B34" s="43" t="s">
        <v>387</v>
      </c>
      <c r="C34" s="18" t="s">
        <v>390</v>
      </c>
      <c r="D34" s="19" t="s">
        <v>237</v>
      </c>
      <c r="E34" s="107">
        <v>9054034</v>
      </c>
      <c r="F34" s="82" t="s">
        <v>49</v>
      </c>
      <c r="G34" s="97" t="s">
        <v>140</v>
      </c>
      <c r="H34" s="104">
        <v>407.1</v>
      </c>
      <c r="I34" s="98">
        <v>3256.8</v>
      </c>
      <c r="J34" s="22" t="s">
        <v>136</v>
      </c>
      <c r="K34" s="109">
        <v>8</v>
      </c>
      <c r="L34" s="98">
        <v>220.60092500000002</v>
      </c>
      <c r="M34" s="98">
        <v>1764.8074000000001</v>
      </c>
      <c r="N34" s="18" t="s">
        <v>190</v>
      </c>
      <c r="O34" s="101" t="s">
        <v>380</v>
      </c>
      <c r="P34" s="172" t="s">
        <v>13</v>
      </c>
      <c r="Q34" s="102" t="s">
        <v>375</v>
      </c>
      <c r="R34" s="184"/>
      <c r="S34" s="184"/>
      <c r="T34" s="38" t="s">
        <v>33</v>
      </c>
    </row>
    <row r="35" spans="1:20" s="65" customFormat="1" ht="12" customHeight="1">
      <c r="A35" s="43">
        <v>29</v>
      </c>
      <c r="B35" s="43" t="s">
        <v>387</v>
      </c>
      <c r="C35" s="43" t="s">
        <v>390</v>
      </c>
      <c r="D35" s="19" t="s">
        <v>237</v>
      </c>
      <c r="E35" s="81">
        <v>9054034</v>
      </c>
      <c r="F35" s="21" t="s">
        <v>49</v>
      </c>
      <c r="G35" s="97" t="s">
        <v>140</v>
      </c>
      <c r="H35" s="98">
        <v>410.64</v>
      </c>
      <c r="I35" s="98">
        <v>1231.92</v>
      </c>
      <c r="J35" s="81" t="s">
        <v>136</v>
      </c>
      <c r="K35" s="99">
        <v>3</v>
      </c>
      <c r="L35" s="98">
        <v>222.51555</v>
      </c>
      <c r="M35" s="98">
        <v>667.54665</v>
      </c>
      <c r="N35" s="18" t="s">
        <v>190</v>
      </c>
      <c r="O35" s="101" t="s">
        <v>380</v>
      </c>
      <c r="P35" s="172" t="s">
        <v>13</v>
      </c>
      <c r="Q35" s="102" t="s">
        <v>375</v>
      </c>
      <c r="R35" s="184"/>
      <c r="S35" s="184"/>
      <c r="T35" s="38" t="s">
        <v>33</v>
      </c>
    </row>
    <row r="36" spans="1:20" s="65" customFormat="1" ht="12" customHeight="1">
      <c r="A36" s="18">
        <v>30</v>
      </c>
      <c r="B36" s="43" t="s">
        <v>387</v>
      </c>
      <c r="C36" s="18" t="s">
        <v>390</v>
      </c>
      <c r="D36" s="19" t="s">
        <v>237</v>
      </c>
      <c r="E36" s="107">
        <v>9054012</v>
      </c>
      <c r="F36" s="82" t="s">
        <v>232</v>
      </c>
      <c r="G36" s="97" t="s">
        <v>140</v>
      </c>
      <c r="H36" s="104">
        <v>325.3</v>
      </c>
      <c r="I36" s="98">
        <v>1301.2</v>
      </c>
      <c r="J36" s="22" t="s">
        <v>136</v>
      </c>
      <c r="K36" s="109">
        <v>4</v>
      </c>
      <c r="L36" s="98">
        <v>176.27554999999995</v>
      </c>
      <c r="M36" s="98">
        <v>705.1021999999998</v>
      </c>
      <c r="N36" s="18" t="s">
        <v>190</v>
      </c>
      <c r="O36" s="101" t="s">
        <v>380</v>
      </c>
      <c r="P36" s="172" t="s">
        <v>13</v>
      </c>
      <c r="Q36" s="102" t="s">
        <v>375</v>
      </c>
      <c r="R36" s="184"/>
      <c r="S36" s="184"/>
      <c r="T36" s="38" t="s">
        <v>33</v>
      </c>
    </row>
    <row r="37" spans="1:20" s="65" customFormat="1" ht="12" customHeight="1">
      <c r="A37" s="43">
        <v>31</v>
      </c>
      <c r="B37" s="43" t="s">
        <v>387</v>
      </c>
      <c r="C37" s="43" t="s">
        <v>390</v>
      </c>
      <c r="D37" s="19" t="s">
        <v>237</v>
      </c>
      <c r="E37" s="81">
        <v>9054012</v>
      </c>
      <c r="F37" s="21" t="s">
        <v>232</v>
      </c>
      <c r="G37" s="97" t="s">
        <v>140</v>
      </c>
      <c r="H37" s="98">
        <v>325.89</v>
      </c>
      <c r="I37" s="98">
        <v>3258.8999999999996</v>
      </c>
      <c r="J37" s="22" t="s">
        <v>136</v>
      </c>
      <c r="K37" s="99">
        <v>10</v>
      </c>
      <c r="L37" s="98">
        <v>176.59345000000002</v>
      </c>
      <c r="M37" s="98">
        <v>1765.9345000000003</v>
      </c>
      <c r="N37" s="18" t="s">
        <v>190</v>
      </c>
      <c r="O37" s="101" t="s">
        <v>380</v>
      </c>
      <c r="P37" s="172" t="s">
        <v>13</v>
      </c>
      <c r="Q37" s="102" t="s">
        <v>375</v>
      </c>
      <c r="R37" s="184"/>
      <c r="S37" s="184"/>
      <c r="T37" s="38" t="s">
        <v>33</v>
      </c>
    </row>
    <row r="38" spans="1:20" s="65" customFormat="1" ht="12" customHeight="1">
      <c r="A38" s="18">
        <v>32</v>
      </c>
      <c r="B38" s="43" t="s">
        <v>387</v>
      </c>
      <c r="C38" s="18" t="s">
        <v>390</v>
      </c>
      <c r="D38" s="19" t="s">
        <v>237</v>
      </c>
      <c r="E38" s="81">
        <v>9054012</v>
      </c>
      <c r="F38" s="21" t="s">
        <v>232</v>
      </c>
      <c r="G38" s="97" t="s">
        <v>140</v>
      </c>
      <c r="H38" s="98">
        <v>324.5</v>
      </c>
      <c r="I38" s="98">
        <v>324.5</v>
      </c>
      <c r="J38" s="22" t="s">
        <v>136</v>
      </c>
      <c r="K38" s="99">
        <v>1</v>
      </c>
      <c r="L38" s="98">
        <v>175.84204999999997</v>
      </c>
      <c r="M38" s="98">
        <v>175.84204999999997</v>
      </c>
      <c r="N38" s="18" t="s">
        <v>190</v>
      </c>
      <c r="O38" s="101" t="s">
        <v>380</v>
      </c>
      <c r="P38" s="172" t="s">
        <v>13</v>
      </c>
      <c r="Q38" s="102" t="s">
        <v>375</v>
      </c>
      <c r="R38" s="184"/>
      <c r="S38" s="184"/>
      <c r="T38" s="38" t="s">
        <v>33</v>
      </c>
    </row>
    <row r="39" spans="1:20" s="65" customFormat="1" ht="12" customHeight="1">
      <c r="A39" s="43">
        <v>33</v>
      </c>
      <c r="B39" s="43" t="s">
        <v>387</v>
      </c>
      <c r="C39" s="43" t="s">
        <v>390</v>
      </c>
      <c r="D39" s="19" t="s">
        <v>237</v>
      </c>
      <c r="E39" s="81">
        <v>9054012</v>
      </c>
      <c r="F39" s="21" t="s">
        <v>232</v>
      </c>
      <c r="G39" s="97" t="s">
        <v>140</v>
      </c>
      <c r="H39" s="98">
        <v>350.46</v>
      </c>
      <c r="I39" s="98">
        <v>7009.2</v>
      </c>
      <c r="J39" s="22" t="s">
        <v>136</v>
      </c>
      <c r="K39" s="99">
        <v>20</v>
      </c>
      <c r="L39" s="98">
        <v>189.90912500000002</v>
      </c>
      <c r="M39" s="98">
        <v>3798.1825000000003</v>
      </c>
      <c r="N39" s="18" t="s">
        <v>190</v>
      </c>
      <c r="O39" s="101" t="s">
        <v>380</v>
      </c>
      <c r="P39" s="172" t="s">
        <v>13</v>
      </c>
      <c r="Q39" s="102" t="s">
        <v>375</v>
      </c>
      <c r="R39" s="184"/>
      <c r="S39" s="184"/>
      <c r="T39" s="38" t="s">
        <v>33</v>
      </c>
    </row>
    <row r="40" spans="1:20" s="65" customFormat="1" ht="12" customHeight="1">
      <c r="A40" s="18">
        <v>34</v>
      </c>
      <c r="B40" s="43" t="s">
        <v>387</v>
      </c>
      <c r="C40" s="18" t="s">
        <v>390</v>
      </c>
      <c r="D40" s="19" t="s">
        <v>237</v>
      </c>
      <c r="E40" s="81">
        <v>9054012</v>
      </c>
      <c r="F40" s="21" t="s">
        <v>232</v>
      </c>
      <c r="G40" s="97" t="s">
        <v>140</v>
      </c>
      <c r="H40" s="98">
        <v>395.3</v>
      </c>
      <c r="I40" s="98">
        <v>2371.8</v>
      </c>
      <c r="J40" s="81" t="s">
        <v>136</v>
      </c>
      <c r="K40" s="99">
        <v>6</v>
      </c>
      <c r="L40" s="98">
        <v>214.20680000000004</v>
      </c>
      <c r="M40" s="98">
        <v>1285.2408000000003</v>
      </c>
      <c r="N40" s="18" t="s">
        <v>190</v>
      </c>
      <c r="O40" s="101" t="s">
        <v>380</v>
      </c>
      <c r="P40" s="172" t="s">
        <v>13</v>
      </c>
      <c r="Q40" s="102" t="s">
        <v>375</v>
      </c>
      <c r="R40" s="184"/>
      <c r="S40" s="184"/>
      <c r="T40" s="38" t="s">
        <v>33</v>
      </c>
    </row>
    <row r="41" spans="1:20" s="65" customFormat="1" ht="12" customHeight="1">
      <c r="A41" s="43">
        <v>35</v>
      </c>
      <c r="B41" s="43" t="s">
        <v>387</v>
      </c>
      <c r="C41" s="43" t="s">
        <v>390</v>
      </c>
      <c r="D41" s="19" t="s">
        <v>237</v>
      </c>
      <c r="E41" s="81">
        <v>9054012</v>
      </c>
      <c r="F41" s="21" t="s">
        <v>232</v>
      </c>
      <c r="G41" s="97" t="s">
        <v>140</v>
      </c>
      <c r="H41" s="98">
        <v>384.68</v>
      </c>
      <c r="I41" s="98">
        <v>3846.8</v>
      </c>
      <c r="J41" s="81" t="s">
        <v>136</v>
      </c>
      <c r="K41" s="99">
        <v>10</v>
      </c>
      <c r="L41" s="98">
        <v>208.448475</v>
      </c>
      <c r="M41" s="98">
        <v>2084.48475</v>
      </c>
      <c r="N41" s="18" t="s">
        <v>190</v>
      </c>
      <c r="O41" s="101" t="s">
        <v>380</v>
      </c>
      <c r="P41" s="172" t="s">
        <v>13</v>
      </c>
      <c r="Q41" s="102" t="s">
        <v>375</v>
      </c>
      <c r="R41" s="184"/>
      <c r="S41" s="184"/>
      <c r="T41" s="38" t="s">
        <v>33</v>
      </c>
    </row>
    <row r="42" spans="1:20" s="65" customFormat="1" ht="12" customHeight="1">
      <c r="A42" s="18">
        <v>36</v>
      </c>
      <c r="B42" s="43" t="s">
        <v>387</v>
      </c>
      <c r="C42" s="18" t="s">
        <v>390</v>
      </c>
      <c r="D42" s="19" t="s">
        <v>237</v>
      </c>
      <c r="E42" s="81">
        <v>9054012</v>
      </c>
      <c r="F42" s="21" t="s">
        <v>232</v>
      </c>
      <c r="G42" s="97" t="s">
        <v>140</v>
      </c>
      <c r="H42" s="98">
        <v>422.97</v>
      </c>
      <c r="I42" s="98">
        <v>845.94</v>
      </c>
      <c r="J42" s="81" t="s">
        <v>136</v>
      </c>
      <c r="K42" s="99">
        <v>2</v>
      </c>
      <c r="L42" s="98">
        <v>229.19867500000004</v>
      </c>
      <c r="M42" s="98">
        <v>458.3973500000001</v>
      </c>
      <c r="N42" s="18" t="s">
        <v>190</v>
      </c>
      <c r="O42" s="101" t="s">
        <v>380</v>
      </c>
      <c r="P42" s="172" t="s">
        <v>13</v>
      </c>
      <c r="Q42" s="102" t="s">
        <v>375</v>
      </c>
      <c r="R42" s="184"/>
      <c r="S42" s="184"/>
      <c r="T42" s="38" t="s">
        <v>33</v>
      </c>
    </row>
    <row r="43" spans="1:20" s="65" customFormat="1" ht="12" customHeight="1">
      <c r="A43" s="43">
        <v>37</v>
      </c>
      <c r="B43" s="43" t="s">
        <v>387</v>
      </c>
      <c r="C43" s="43" t="s">
        <v>390</v>
      </c>
      <c r="D43" s="19" t="s">
        <v>237</v>
      </c>
      <c r="E43" s="81">
        <v>9054012</v>
      </c>
      <c r="F43" s="21" t="s">
        <v>232</v>
      </c>
      <c r="G43" s="97" t="s">
        <v>140</v>
      </c>
      <c r="H43" s="98">
        <v>446.04</v>
      </c>
      <c r="I43" s="98">
        <v>2230.2000000000003</v>
      </c>
      <c r="J43" s="81" t="s">
        <v>136</v>
      </c>
      <c r="K43" s="99">
        <v>5</v>
      </c>
      <c r="L43" s="98">
        <v>241.697925</v>
      </c>
      <c r="M43" s="98">
        <v>1208.489625</v>
      </c>
      <c r="N43" s="18" t="s">
        <v>190</v>
      </c>
      <c r="O43" s="101" t="s">
        <v>380</v>
      </c>
      <c r="P43" s="172" t="s">
        <v>13</v>
      </c>
      <c r="Q43" s="102" t="s">
        <v>375</v>
      </c>
      <c r="R43" s="184"/>
      <c r="S43" s="184"/>
      <c r="T43" s="38" t="s">
        <v>33</v>
      </c>
    </row>
    <row r="44" spans="1:20" s="65" customFormat="1" ht="12" customHeight="1">
      <c r="A44" s="18">
        <v>38</v>
      </c>
      <c r="B44" s="43" t="s">
        <v>387</v>
      </c>
      <c r="C44" s="18" t="s">
        <v>390</v>
      </c>
      <c r="D44" s="19" t="s">
        <v>237</v>
      </c>
      <c r="E44" s="81">
        <v>9054012</v>
      </c>
      <c r="F44" s="21" t="s">
        <v>232</v>
      </c>
      <c r="G44" s="97" t="s">
        <v>140</v>
      </c>
      <c r="H44" s="98">
        <v>468.46</v>
      </c>
      <c r="I44" s="98">
        <v>3279.22</v>
      </c>
      <c r="J44" s="81" t="s">
        <v>136</v>
      </c>
      <c r="K44" s="99">
        <v>7</v>
      </c>
      <c r="L44" s="98">
        <v>253.850375</v>
      </c>
      <c r="M44" s="98">
        <v>1776.9526250000001</v>
      </c>
      <c r="N44" s="18" t="s">
        <v>190</v>
      </c>
      <c r="O44" s="101" t="s">
        <v>380</v>
      </c>
      <c r="P44" s="172" t="s">
        <v>13</v>
      </c>
      <c r="Q44" s="102" t="s">
        <v>375</v>
      </c>
      <c r="R44" s="184"/>
      <c r="S44" s="184"/>
      <c r="T44" s="38" t="s">
        <v>33</v>
      </c>
    </row>
    <row r="45" spans="1:20" s="65" customFormat="1" ht="12" customHeight="1">
      <c r="A45" s="43">
        <v>39</v>
      </c>
      <c r="B45" s="43" t="s">
        <v>387</v>
      </c>
      <c r="C45" s="43" t="s">
        <v>390</v>
      </c>
      <c r="D45" s="19" t="s">
        <v>237</v>
      </c>
      <c r="E45" s="81">
        <v>9054012</v>
      </c>
      <c r="F45" s="21" t="s">
        <v>232</v>
      </c>
      <c r="G45" s="97" t="s">
        <v>140</v>
      </c>
      <c r="H45" s="98">
        <v>442.5</v>
      </c>
      <c r="I45" s="98">
        <v>3540</v>
      </c>
      <c r="J45" s="81" t="s">
        <v>136</v>
      </c>
      <c r="K45" s="99">
        <v>8</v>
      </c>
      <c r="L45" s="98">
        <v>239.78330000000003</v>
      </c>
      <c r="M45" s="98">
        <v>1918.2664000000002</v>
      </c>
      <c r="N45" s="18" t="s">
        <v>190</v>
      </c>
      <c r="O45" s="101" t="s">
        <v>380</v>
      </c>
      <c r="P45" s="172" t="s">
        <v>13</v>
      </c>
      <c r="Q45" s="102" t="s">
        <v>375</v>
      </c>
      <c r="R45" s="184"/>
      <c r="S45" s="184"/>
      <c r="T45" s="38" t="s">
        <v>33</v>
      </c>
    </row>
    <row r="46" spans="1:20" s="65" customFormat="1" ht="12" customHeight="1">
      <c r="A46" s="18">
        <v>40</v>
      </c>
      <c r="B46" s="43" t="s">
        <v>387</v>
      </c>
      <c r="C46" s="18" t="s">
        <v>390</v>
      </c>
      <c r="D46" s="19" t="s">
        <v>237</v>
      </c>
      <c r="E46" s="81">
        <v>9054049</v>
      </c>
      <c r="F46" s="21" t="s">
        <v>50</v>
      </c>
      <c r="G46" s="97" t="s">
        <v>140</v>
      </c>
      <c r="H46" s="98">
        <v>450.34</v>
      </c>
      <c r="I46" s="98">
        <v>4503.4</v>
      </c>
      <c r="J46" s="81" t="s">
        <v>136</v>
      </c>
      <c r="K46" s="99">
        <v>10</v>
      </c>
      <c r="L46" s="98">
        <v>244.0316</v>
      </c>
      <c r="M46" s="98">
        <v>2440.316</v>
      </c>
      <c r="N46" s="18" t="s">
        <v>190</v>
      </c>
      <c r="O46" s="101" t="s">
        <v>380</v>
      </c>
      <c r="P46" s="172" t="s">
        <v>13</v>
      </c>
      <c r="Q46" s="102" t="s">
        <v>375</v>
      </c>
      <c r="R46" s="184"/>
      <c r="S46" s="184"/>
      <c r="T46" s="38" t="s">
        <v>33</v>
      </c>
    </row>
    <row r="47" spans="1:20" s="65" customFormat="1" ht="12" customHeight="1">
      <c r="A47" s="43">
        <v>41</v>
      </c>
      <c r="B47" s="43" t="s">
        <v>387</v>
      </c>
      <c r="C47" s="43" t="s">
        <v>390</v>
      </c>
      <c r="D47" s="19" t="s">
        <v>237</v>
      </c>
      <c r="E47" s="81">
        <v>9054049</v>
      </c>
      <c r="F47" s="21" t="s">
        <v>50</v>
      </c>
      <c r="G47" s="97" t="s">
        <v>140</v>
      </c>
      <c r="H47" s="98">
        <v>445.17</v>
      </c>
      <c r="I47" s="98">
        <v>4451.7</v>
      </c>
      <c r="J47" s="81" t="s">
        <v>136</v>
      </c>
      <c r="K47" s="99">
        <v>10</v>
      </c>
      <c r="L47" s="98">
        <v>241.22830000000002</v>
      </c>
      <c r="M47" s="98">
        <v>2412.2830000000004</v>
      </c>
      <c r="N47" s="18" t="s">
        <v>190</v>
      </c>
      <c r="O47" s="101" t="s">
        <v>380</v>
      </c>
      <c r="P47" s="172" t="s">
        <v>13</v>
      </c>
      <c r="Q47" s="102" t="s">
        <v>375</v>
      </c>
      <c r="R47" s="184"/>
      <c r="S47" s="184"/>
      <c r="T47" s="38" t="s">
        <v>33</v>
      </c>
    </row>
    <row r="48" spans="1:20" s="65" customFormat="1" ht="12" customHeight="1">
      <c r="A48" s="18">
        <v>42</v>
      </c>
      <c r="B48" s="43" t="s">
        <v>387</v>
      </c>
      <c r="C48" s="18" t="s">
        <v>390</v>
      </c>
      <c r="D48" s="19" t="s">
        <v>237</v>
      </c>
      <c r="E48" s="81">
        <v>9054049</v>
      </c>
      <c r="F48" s="21" t="s">
        <v>50</v>
      </c>
      <c r="G48" s="97" t="s">
        <v>140</v>
      </c>
      <c r="H48" s="98">
        <v>484.98</v>
      </c>
      <c r="I48" s="98">
        <v>7274.700000000001</v>
      </c>
      <c r="J48" s="81" t="s">
        <v>136</v>
      </c>
      <c r="K48" s="99">
        <v>15</v>
      </c>
      <c r="L48" s="98">
        <v>262.80215000000004</v>
      </c>
      <c r="M48" s="98">
        <v>3942.0322500000007</v>
      </c>
      <c r="N48" s="18" t="s">
        <v>190</v>
      </c>
      <c r="O48" s="101" t="s">
        <v>380</v>
      </c>
      <c r="P48" s="172" t="s">
        <v>13</v>
      </c>
      <c r="Q48" s="102" t="s">
        <v>375</v>
      </c>
      <c r="R48" s="184"/>
      <c r="S48" s="184"/>
      <c r="T48" s="38" t="s">
        <v>33</v>
      </c>
    </row>
    <row r="49" spans="1:20" s="65" customFormat="1" ht="12" customHeight="1">
      <c r="A49" s="43">
        <v>43</v>
      </c>
      <c r="B49" s="43" t="s">
        <v>387</v>
      </c>
      <c r="C49" s="43" t="s">
        <v>390</v>
      </c>
      <c r="D49" s="19" t="s">
        <v>237</v>
      </c>
      <c r="E49" s="81">
        <v>9054049</v>
      </c>
      <c r="F49" s="21" t="s">
        <v>50</v>
      </c>
      <c r="G49" s="97" t="s">
        <v>140</v>
      </c>
      <c r="H49" s="98">
        <v>548.7</v>
      </c>
      <c r="I49" s="98">
        <v>5487</v>
      </c>
      <c r="J49" s="81" t="s">
        <v>136</v>
      </c>
      <c r="K49" s="99">
        <v>10</v>
      </c>
      <c r="L49" s="98">
        <v>297.33042499999993</v>
      </c>
      <c r="M49" s="98">
        <v>2973.3042499999992</v>
      </c>
      <c r="N49" s="18" t="s">
        <v>190</v>
      </c>
      <c r="O49" s="101" t="s">
        <v>380</v>
      </c>
      <c r="P49" s="172" t="s">
        <v>13</v>
      </c>
      <c r="Q49" s="102" t="s">
        <v>375</v>
      </c>
      <c r="R49" s="184"/>
      <c r="S49" s="184"/>
      <c r="T49" s="38" t="s">
        <v>33</v>
      </c>
    </row>
    <row r="50" spans="1:20" s="65" customFormat="1" ht="12" customHeight="1">
      <c r="A50" s="18">
        <v>44</v>
      </c>
      <c r="B50" s="43" t="s">
        <v>387</v>
      </c>
      <c r="C50" s="18" t="s">
        <v>390</v>
      </c>
      <c r="D50" s="19" t="s">
        <v>237</v>
      </c>
      <c r="E50" s="81">
        <v>9054049</v>
      </c>
      <c r="F50" s="21" t="s">
        <v>50</v>
      </c>
      <c r="G50" s="97" t="s">
        <v>140</v>
      </c>
      <c r="H50" s="98">
        <v>572.3</v>
      </c>
      <c r="I50" s="98">
        <v>5150.7</v>
      </c>
      <c r="J50" s="22" t="s">
        <v>136</v>
      </c>
      <c r="K50" s="99">
        <v>9</v>
      </c>
      <c r="L50" s="98">
        <v>310.118675</v>
      </c>
      <c r="M50" s="98">
        <v>2791.068075</v>
      </c>
      <c r="N50" s="18" t="s">
        <v>190</v>
      </c>
      <c r="O50" s="101" t="s">
        <v>380</v>
      </c>
      <c r="P50" s="172" t="s">
        <v>13</v>
      </c>
      <c r="Q50" s="102" t="s">
        <v>375</v>
      </c>
      <c r="R50" s="184"/>
      <c r="S50" s="184"/>
      <c r="T50" s="38" t="s">
        <v>33</v>
      </c>
    </row>
    <row r="51" spans="1:20" s="65" customFormat="1" ht="12" customHeight="1">
      <c r="A51" s="43">
        <v>45</v>
      </c>
      <c r="B51" s="43" t="s">
        <v>387</v>
      </c>
      <c r="C51" s="43" t="s">
        <v>390</v>
      </c>
      <c r="D51" s="19" t="s">
        <v>237</v>
      </c>
      <c r="E51" s="81">
        <v>9054049</v>
      </c>
      <c r="F51" s="21" t="s">
        <v>50</v>
      </c>
      <c r="G51" s="97" t="s">
        <v>140</v>
      </c>
      <c r="H51" s="98">
        <v>566.4</v>
      </c>
      <c r="I51" s="98">
        <v>2832</v>
      </c>
      <c r="J51" s="81" t="s">
        <v>136</v>
      </c>
      <c r="K51" s="99">
        <v>5</v>
      </c>
      <c r="L51" s="98">
        <v>306.918</v>
      </c>
      <c r="M51" s="98">
        <v>1534.5900000000001</v>
      </c>
      <c r="N51" s="18" t="s">
        <v>190</v>
      </c>
      <c r="O51" s="101" t="s">
        <v>380</v>
      </c>
      <c r="P51" s="172" t="s">
        <v>13</v>
      </c>
      <c r="Q51" s="102" t="s">
        <v>375</v>
      </c>
      <c r="R51" s="184"/>
      <c r="S51" s="184"/>
      <c r="T51" s="38" t="s">
        <v>33</v>
      </c>
    </row>
    <row r="52" spans="1:20" s="65" customFormat="1" ht="24" customHeight="1">
      <c r="A52" s="18">
        <v>46</v>
      </c>
      <c r="B52" s="43" t="s">
        <v>387</v>
      </c>
      <c r="C52" s="18" t="s">
        <v>390</v>
      </c>
      <c r="D52" s="19" t="s">
        <v>309</v>
      </c>
      <c r="E52" s="81">
        <v>9058062</v>
      </c>
      <c r="F52" s="21" t="s">
        <v>51</v>
      </c>
      <c r="G52" s="97" t="s">
        <v>140</v>
      </c>
      <c r="H52" s="98">
        <v>25300</v>
      </c>
      <c r="I52" s="98">
        <v>126500</v>
      </c>
      <c r="J52" s="81" t="s">
        <v>136</v>
      </c>
      <c r="K52" s="99">
        <v>5</v>
      </c>
      <c r="L52" s="98">
        <v>13709.4375</v>
      </c>
      <c r="M52" s="98">
        <v>68547.1875</v>
      </c>
      <c r="N52" s="18" t="s">
        <v>190</v>
      </c>
      <c r="O52" s="101" t="s">
        <v>380</v>
      </c>
      <c r="P52" s="172" t="s">
        <v>13</v>
      </c>
      <c r="Q52" s="102" t="s">
        <v>375</v>
      </c>
      <c r="R52" s="184"/>
      <c r="S52" s="184"/>
      <c r="T52" s="38" t="s">
        <v>33</v>
      </c>
    </row>
    <row r="53" spans="1:20" s="65" customFormat="1" ht="12" customHeight="1">
      <c r="A53" s="43">
        <v>47</v>
      </c>
      <c r="B53" s="43" t="s">
        <v>387</v>
      </c>
      <c r="C53" s="43" t="s">
        <v>390</v>
      </c>
      <c r="D53" s="19" t="s">
        <v>366</v>
      </c>
      <c r="E53" s="81">
        <v>9057627</v>
      </c>
      <c r="F53" s="21" t="s">
        <v>52</v>
      </c>
      <c r="G53" s="97" t="s">
        <v>140</v>
      </c>
      <c r="H53" s="98">
        <v>474</v>
      </c>
      <c r="I53" s="98">
        <v>21330</v>
      </c>
      <c r="J53" s="81" t="s">
        <v>20</v>
      </c>
      <c r="K53" s="99">
        <v>45</v>
      </c>
      <c r="L53" s="98">
        <v>256.84875</v>
      </c>
      <c r="M53" s="98">
        <v>11558.19375</v>
      </c>
      <c r="N53" s="18" t="s">
        <v>190</v>
      </c>
      <c r="O53" s="101" t="s">
        <v>380</v>
      </c>
      <c r="P53" s="172" t="s">
        <v>13</v>
      </c>
      <c r="Q53" s="102" t="s">
        <v>375</v>
      </c>
      <c r="R53" s="184"/>
      <c r="S53" s="184"/>
      <c r="T53" s="38" t="s">
        <v>33</v>
      </c>
    </row>
    <row r="54" spans="1:20" s="65" customFormat="1" ht="12" customHeight="1">
      <c r="A54" s="18">
        <v>48</v>
      </c>
      <c r="B54" s="43" t="s">
        <v>387</v>
      </c>
      <c r="C54" s="18" t="s">
        <v>390</v>
      </c>
      <c r="D54" s="19" t="s">
        <v>366</v>
      </c>
      <c r="E54" s="81">
        <v>9057627</v>
      </c>
      <c r="F54" s="21" t="s">
        <v>52</v>
      </c>
      <c r="G54" s="97" t="s">
        <v>140</v>
      </c>
      <c r="H54" s="98">
        <v>575</v>
      </c>
      <c r="I54" s="98">
        <v>25875</v>
      </c>
      <c r="J54" s="81" t="s">
        <v>20</v>
      </c>
      <c r="K54" s="99">
        <v>45</v>
      </c>
      <c r="L54" s="98">
        <v>311.578125</v>
      </c>
      <c r="M54" s="98">
        <v>14021.015625</v>
      </c>
      <c r="N54" s="18" t="s">
        <v>190</v>
      </c>
      <c r="O54" s="101" t="s">
        <v>380</v>
      </c>
      <c r="P54" s="172" t="s">
        <v>13</v>
      </c>
      <c r="Q54" s="102" t="s">
        <v>375</v>
      </c>
      <c r="R54" s="184"/>
      <c r="S54" s="184"/>
      <c r="T54" s="38" t="s">
        <v>33</v>
      </c>
    </row>
    <row r="55" spans="1:20" s="65" customFormat="1" ht="24" customHeight="1">
      <c r="A55" s="43">
        <v>49</v>
      </c>
      <c r="B55" s="43" t="s">
        <v>387</v>
      </c>
      <c r="C55" s="43" t="s">
        <v>390</v>
      </c>
      <c r="D55" s="18" t="s">
        <v>265</v>
      </c>
      <c r="E55" s="110">
        <v>9093373</v>
      </c>
      <c r="F55" s="23" t="s">
        <v>236</v>
      </c>
      <c r="G55" s="111">
        <v>42907</v>
      </c>
      <c r="H55" s="98">
        <v>364.41</v>
      </c>
      <c r="I55" s="98">
        <v>42635.97</v>
      </c>
      <c r="J55" s="18" t="s">
        <v>136</v>
      </c>
      <c r="K55" s="106">
        <v>117</v>
      </c>
      <c r="L55" s="98">
        <v>236.958325</v>
      </c>
      <c r="M55" s="98">
        <v>27724.124025</v>
      </c>
      <c r="N55" s="18" t="s">
        <v>190</v>
      </c>
      <c r="O55" s="101" t="s">
        <v>380</v>
      </c>
      <c r="P55" s="172" t="s">
        <v>13</v>
      </c>
      <c r="Q55" s="102" t="s">
        <v>375</v>
      </c>
      <c r="R55" s="184"/>
      <c r="S55" s="184"/>
      <c r="T55" s="38" t="s">
        <v>30</v>
      </c>
    </row>
    <row r="56" spans="1:20" s="65" customFormat="1" ht="12" customHeight="1">
      <c r="A56" s="18">
        <v>50</v>
      </c>
      <c r="B56" s="43" t="s">
        <v>387</v>
      </c>
      <c r="C56" s="18" t="s">
        <v>390</v>
      </c>
      <c r="D56" s="19" t="s">
        <v>368</v>
      </c>
      <c r="E56" s="81">
        <v>9077126</v>
      </c>
      <c r="F56" s="21" t="s">
        <v>128</v>
      </c>
      <c r="G56" s="97" t="s">
        <v>165</v>
      </c>
      <c r="H56" s="98">
        <v>25665</v>
      </c>
      <c r="I56" s="98">
        <v>25665</v>
      </c>
      <c r="J56" s="81" t="s">
        <v>136</v>
      </c>
      <c r="K56" s="99">
        <v>1</v>
      </c>
      <c r="L56" s="98">
        <v>15761.518125000002</v>
      </c>
      <c r="M56" s="98">
        <v>15761.518125000002</v>
      </c>
      <c r="N56" s="18" t="s">
        <v>190</v>
      </c>
      <c r="O56" s="101" t="s">
        <v>380</v>
      </c>
      <c r="P56" s="172" t="s">
        <v>13</v>
      </c>
      <c r="Q56" s="102" t="s">
        <v>375</v>
      </c>
      <c r="R56" s="184"/>
      <c r="S56" s="184"/>
      <c r="T56" s="38" t="s">
        <v>29</v>
      </c>
    </row>
    <row r="57" spans="1:20" s="65" customFormat="1" ht="12" customHeight="1">
      <c r="A57" s="43">
        <v>51</v>
      </c>
      <c r="B57" s="43" t="s">
        <v>387</v>
      </c>
      <c r="C57" s="43" t="s">
        <v>390</v>
      </c>
      <c r="D57" s="19" t="s">
        <v>368</v>
      </c>
      <c r="E57" s="81">
        <v>9081536</v>
      </c>
      <c r="F57" s="21" t="s">
        <v>129</v>
      </c>
      <c r="G57" s="97" t="s">
        <v>165</v>
      </c>
      <c r="H57" s="98">
        <v>28438</v>
      </c>
      <c r="I57" s="98">
        <v>113752</v>
      </c>
      <c r="J57" s="81" t="s">
        <v>136</v>
      </c>
      <c r="K57" s="99">
        <v>4</v>
      </c>
      <c r="L57" s="98">
        <v>17464.48675</v>
      </c>
      <c r="M57" s="98">
        <v>69857.947</v>
      </c>
      <c r="N57" s="18" t="s">
        <v>190</v>
      </c>
      <c r="O57" s="101" t="s">
        <v>380</v>
      </c>
      <c r="P57" s="172" t="s">
        <v>13</v>
      </c>
      <c r="Q57" s="102" t="s">
        <v>375</v>
      </c>
      <c r="R57" s="184"/>
      <c r="S57" s="184"/>
      <c r="T57" s="38" t="s">
        <v>29</v>
      </c>
    </row>
    <row r="58" spans="1:20" s="65" customFormat="1" ht="12" customHeight="1">
      <c r="A58" s="18">
        <v>52</v>
      </c>
      <c r="B58" s="43" t="s">
        <v>387</v>
      </c>
      <c r="C58" s="18" t="s">
        <v>390</v>
      </c>
      <c r="D58" s="19" t="s">
        <v>237</v>
      </c>
      <c r="E58" s="81">
        <v>9024767</v>
      </c>
      <c r="F58" s="21" t="s">
        <v>53</v>
      </c>
      <c r="G58" s="97" t="s">
        <v>139</v>
      </c>
      <c r="H58" s="98">
        <v>2129.9</v>
      </c>
      <c r="I58" s="98">
        <v>38338.200000000004</v>
      </c>
      <c r="J58" s="81" t="s">
        <v>136</v>
      </c>
      <c r="K58" s="99">
        <v>18</v>
      </c>
      <c r="L58" s="98">
        <v>1154.1431750000002</v>
      </c>
      <c r="M58" s="98">
        <v>20774.577150000005</v>
      </c>
      <c r="N58" s="18" t="s">
        <v>190</v>
      </c>
      <c r="O58" s="101" t="s">
        <v>380</v>
      </c>
      <c r="P58" s="172" t="s">
        <v>13</v>
      </c>
      <c r="Q58" s="102" t="s">
        <v>375</v>
      </c>
      <c r="R58" s="184"/>
      <c r="S58" s="184"/>
      <c r="T58" s="38" t="s">
        <v>33</v>
      </c>
    </row>
    <row r="59" spans="1:20" s="65" customFormat="1" ht="12" customHeight="1">
      <c r="A59" s="43">
        <v>53</v>
      </c>
      <c r="B59" s="43" t="s">
        <v>387</v>
      </c>
      <c r="C59" s="43" t="s">
        <v>390</v>
      </c>
      <c r="D59" s="19" t="s">
        <v>237</v>
      </c>
      <c r="E59" s="81">
        <v>9024767</v>
      </c>
      <c r="F59" s="21" t="s">
        <v>53</v>
      </c>
      <c r="G59" s="97" t="s">
        <v>139</v>
      </c>
      <c r="H59" s="98">
        <v>914.5</v>
      </c>
      <c r="I59" s="98">
        <v>54870</v>
      </c>
      <c r="J59" s="81" t="s">
        <v>136</v>
      </c>
      <c r="K59" s="99">
        <v>60</v>
      </c>
      <c r="L59" s="98">
        <v>495.54830000000004</v>
      </c>
      <c r="M59" s="98">
        <v>29732.898</v>
      </c>
      <c r="N59" s="18" t="s">
        <v>190</v>
      </c>
      <c r="O59" s="101" t="s">
        <v>380</v>
      </c>
      <c r="P59" s="172" t="s">
        <v>13</v>
      </c>
      <c r="Q59" s="102" t="s">
        <v>375</v>
      </c>
      <c r="R59" s="184"/>
      <c r="S59" s="184"/>
      <c r="T59" s="38" t="s">
        <v>33</v>
      </c>
    </row>
    <row r="60" spans="1:20" s="65" customFormat="1" ht="12" customHeight="1">
      <c r="A60" s="18">
        <v>54</v>
      </c>
      <c r="B60" s="43" t="s">
        <v>387</v>
      </c>
      <c r="C60" s="18" t="s">
        <v>390</v>
      </c>
      <c r="D60" s="19" t="s">
        <v>237</v>
      </c>
      <c r="E60" s="81">
        <v>9024767</v>
      </c>
      <c r="F60" s="21" t="s">
        <v>53</v>
      </c>
      <c r="G60" s="97" t="s">
        <v>139</v>
      </c>
      <c r="H60" s="98">
        <v>540</v>
      </c>
      <c r="I60" s="98">
        <v>13500</v>
      </c>
      <c r="J60" s="81" t="s">
        <v>136</v>
      </c>
      <c r="K60" s="99">
        <v>25</v>
      </c>
      <c r="L60" s="98">
        <v>292.6125</v>
      </c>
      <c r="M60" s="98">
        <v>7315.3125</v>
      </c>
      <c r="N60" s="18" t="s">
        <v>190</v>
      </c>
      <c r="O60" s="101" t="s">
        <v>380</v>
      </c>
      <c r="P60" s="172" t="s">
        <v>13</v>
      </c>
      <c r="Q60" s="102" t="s">
        <v>375</v>
      </c>
      <c r="R60" s="184"/>
      <c r="S60" s="184"/>
      <c r="T60" s="38" t="s">
        <v>33</v>
      </c>
    </row>
    <row r="61" spans="1:20" s="65" customFormat="1" ht="12" customHeight="1">
      <c r="A61" s="43">
        <v>55</v>
      </c>
      <c r="B61" s="43" t="s">
        <v>387</v>
      </c>
      <c r="C61" s="43" t="s">
        <v>390</v>
      </c>
      <c r="D61" s="19" t="s">
        <v>237</v>
      </c>
      <c r="E61" s="81">
        <v>9024767</v>
      </c>
      <c r="F61" s="21" t="s">
        <v>53</v>
      </c>
      <c r="G61" s="97">
        <v>2014</v>
      </c>
      <c r="H61" s="98">
        <v>1475</v>
      </c>
      <c r="I61" s="98">
        <v>7375</v>
      </c>
      <c r="J61" s="81" t="s">
        <v>136</v>
      </c>
      <c r="K61" s="99">
        <v>5</v>
      </c>
      <c r="L61" s="98">
        <v>799.265625</v>
      </c>
      <c r="M61" s="98">
        <v>3996.328125</v>
      </c>
      <c r="N61" s="18" t="s">
        <v>190</v>
      </c>
      <c r="O61" s="101" t="s">
        <v>380</v>
      </c>
      <c r="P61" s="172" t="s">
        <v>13</v>
      </c>
      <c r="Q61" s="102" t="s">
        <v>375</v>
      </c>
      <c r="R61" s="184"/>
      <c r="S61" s="184"/>
      <c r="T61" s="38" t="s">
        <v>33</v>
      </c>
    </row>
    <row r="62" spans="1:20" s="65" customFormat="1" ht="12" customHeight="1">
      <c r="A62" s="18">
        <v>56</v>
      </c>
      <c r="B62" s="43" t="s">
        <v>387</v>
      </c>
      <c r="C62" s="18" t="s">
        <v>390</v>
      </c>
      <c r="D62" s="19" t="s">
        <v>237</v>
      </c>
      <c r="E62" s="81">
        <v>9024358</v>
      </c>
      <c r="F62" s="21" t="s">
        <v>54</v>
      </c>
      <c r="G62" s="97" t="s">
        <v>139</v>
      </c>
      <c r="H62" s="98">
        <v>2129.9</v>
      </c>
      <c r="I62" s="98">
        <v>76676.40000000001</v>
      </c>
      <c r="J62" s="81" t="s">
        <v>136</v>
      </c>
      <c r="K62" s="99">
        <v>36</v>
      </c>
      <c r="L62" s="98">
        <v>1154.1431750000002</v>
      </c>
      <c r="M62" s="98">
        <v>41549.15430000001</v>
      </c>
      <c r="N62" s="18" t="s">
        <v>190</v>
      </c>
      <c r="O62" s="101" t="s">
        <v>380</v>
      </c>
      <c r="P62" s="172" t="s">
        <v>13</v>
      </c>
      <c r="Q62" s="102" t="s">
        <v>375</v>
      </c>
      <c r="R62" s="184"/>
      <c r="S62" s="184"/>
      <c r="T62" s="38" t="s">
        <v>33</v>
      </c>
    </row>
    <row r="63" spans="1:20" s="65" customFormat="1" ht="12" customHeight="1">
      <c r="A63" s="43">
        <v>57</v>
      </c>
      <c r="B63" s="43" t="s">
        <v>387</v>
      </c>
      <c r="C63" s="43" t="s">
        <v>390</v>
      </c>
      <c r="D63" s="19" t="s">
        <v>237</v>
      </c>
      <c r="E63" s="81">
        <v>9024355</v>
      </c>
      <c r="F63" s="21" t="s">
        <v>55</v>
      </c>
      <c r="G63" s="97" t="s">
        <v>139</v>
      </c>
      <c r="H63" s="98">
        <v>2503.98</v>
      </c>
      <c r="I63" s="98">
        <v>17527.86</v>
      </c>
      <c r="J63" s="81" t="s">
        <v>136</v>
      </c>
      <c r="K63" s="99">
        <v>7</v>
      </c>
      <c r="L63" s="98">
        <v>1356.847775</v>
      </c>
      <c r="M63" s="98">
        <v>9497.934425</v>
      </c>
      <c r="N63" s="18" t="s">
        <v>190</v>
      </c>
      <c r="O63" s="101" t="s">
        <v>380</v>
      </c>
      <c r="P63" s="172" t="s">
        <v>13</v>
      </c>
      <c r="Q63" s="102" t="s">
        <v>375</v>
      </c>
      <c r="R63" s="184"/>
      <c r="S63" s="184"/>
      <c r="T63" s="38" t="s">
        <v>33</v>
      </c>
    </row>
    <row r="64" spans="1:20" s="65" customFormat="1" ht="12" customHeight="1">
      <c r="A64" s="18">
        <v>58</v>
      </c>
      <c r="B64" s="43" t="s">
        <v>387</v>
      </c>
      <c r="C64" s="18" t="s">
        <v>390</v>
      </c>
      <c r="D64" s="19" t="s">
        <v>237</v>
      </c>
      <c r="E64" s="81">
        <v>9024355</v>
      </c>
      <c r="F64" s="21" t="s">
        <v>55</v>
      </c>
      <c r="G64" s="97" t="s">
        <v>139</v>
      </c>
      <c r="H64" s="98">
        <v>2761.2</v>
      </c>
      <c r="I64" s="98">
        <v>248507.99999999997</v>
      </c>
      <c r="J64" s="81" t="s">
        <v>136</v>
      </c>
      <c r="K64" s="99">
        <v>90</v>
      </c>
      <c r="L64" s="98">
        <v>1496.22525</v>
      </c>
      <c r="M64" s="98">
        <v>134660.2725</v>
      </c>
      <c r="N64" s="18" t="s">
        <v>190</v>
      </c>
      <c r="O64" s="101" t="s">
        <v>380</v>
      </c>
      <c r="P64" s="172" t="s">
        <v>13</v>
      </c>
      <c r="Q64" s="102" t="s">
        <v>375</v>
      </c>
      <c r="R64" s="184"/>
      <c r="S64" s="184"/>
      <c r="T64" s="38" t="s">
        <v>33</v>
      </c>
    </row>
    <row r="65" spans="1:20" s="65" customFormat="1" ht="12" customHeight="1">
      <c r="A65" s="43">
        <v>59</v>
      </c>
      <c r="B65" s="43" t="s">
        <v>387</v>
      </c>
      <c r="C65" s="43" t="s">
        <v>390</v>
      </c>
      <c r="D65" s="19" t="s">
        <v>237</v>
      </c>
      <c r="E65" s="81">
        <v>9024356</v>
      </c>
      <c r="F65" s="21" t="s">
        <v>56</v>
      </c>
      <c r="G65" s="97">
        <v>2014</v>
      </c>
      <c r="H65" s="98">
        <v>2908.7</v>
      </c>
      <c r="I65" s="98">
        <v>20360.899999999998</v>
      </c>
      <c r="J65" s="81" t="s">
        <v>136</v>
      </c>
      <c r="K65" s="99">
        <v>7</v>
      </c>
      <c r="L65" s="98">
        <v>1576.1554250000002</v>
      </c>
      <c r="M65" s="98">
        <v>11033.087975</v>
      </c>
      <c r="N65" s="18" t="s">
        <v>190</v>
      </c>
      <c r="O65" s="101" t="s">
        <v>380</v>
      </c>
      <c r="P65" s="172" t="s">
        <v>13</v>
      </c>
      <c r="Q65" s="102" t="s">
        <v>375</v>
      </c>
      <c r="R65" s="184"/>
      <c r="S65" s="184"/>
      <c r="T65" s="38" t="s">
        <v>33</v>
      </c>
    </row>
    <row r="66" spans="1:20" s="65" customFormat="1" ht="12" customHeight="1">
      <c r="A66" s="18">
        <v>60</v>
      </c>
      <c r="B66" s="43" t="s">
        <v>387</v>
      </c>
      <c r="C66" s="18" t="s">
        <v>390</v>
      </c>
      <c r="D66" s="19" t="s">
        <v>237</v>
      </c>
      <c r="E66" s="81">
        <v>9024356</v>
      </c>
      <c r="F66" s="21" t="s">
        <v>56</v>
      </c>
      <c r="G66" s="97" t="s">
        <v>139</v>
      </c>
      <c r="H66" s="98">
        <v>3209.6</v>
      </c>
      <c r="I66" s="98">
        <v>288864</v>
      </c>
      <c r="J66" s="81" t="s">
        <v>136</v>
      </c>
      <c r="K66" s="99">
        <v>90</v>
      </c>
      <c r="L66" s="98">
        <v>1739.2019999999998</v>
      </c>
      <c r="M66" s="98">
        <v>156528.18</v>
      </c>
      <c r="N66" s="18" t="s">
        <v>190</v>
      </c>
      <c r="O66" s="101" t="s">
        <v>380</v>
      </c>
      <c r="P66" s="172" t="s">
        <v>13</v>
      </c>
      <c r="Q66" s="102" t="s">
        <v>375</v>
      </c>
      <c r="R66" s="184"/>
      <c r="S66" s="184"/>
      <c r="T66" s="38" t="s">
        <v>33</v>
      </c>
    </row>
    <row r="67" spans="1:20" s="65" customFormat="1" ht="12" customHeight="1">
      <c r="A67" s="43">
        <v>61</v>
      </c>
      <c r="B67" s="43" t="s">
        <v>387</v>
      </c>
      <c r="C67" s="43" t="s">
        <v>390</v>
      </c>
      <c r="D67" s="19" t="s">
        <v>237</v>
      </c>
      <c r="E67" s="81">
        <v>9024357</v>
      </c>
      <c r="F67" s="21" t="s">
        <v>57</v>
      </c>
      <c r="G67" s="97">
        <v>2014</v>
      </c>
      <c r="H67" s="98">
        <v>5074</v>
      </c>
      <c r="I67" s="98">
        <v>456660</v>
      </c>
      <c r="J67" s="81" t="s">
        <v>136</v>
      </c>
      <c r="K67" s="99">
        <v>90</v>
      </c>
      <c r="L67" s="98">
        <v>2749.47375</v>
      </c>
      <c r="M67" s="98">
        <v>247452.6375</v>
      </c>
      <c r="N67" s="18" t="s">
        <v>190</v>
      </c>
      <c r="O67" s="101" t="s">
        <v>380</v>
      </c>
      <c r="P67" s="172" t="s">
        <v>13</v>
      </c>
      <c r="Q67" s="102" t="s">
        <v>375</v>
      </c>
      <c r="R67" s="184"/>
      <c r="S67" s="184"/>
      <c r="T67" s="38" t="s">
        <v>33</v>
      </c>
    </row>
    <row r="68" spans="1:20" s="65" customFormat="1" ht="12" customHeight="1">
      <c r="A68" s="18">
        <v>62</v>
      </c>
      <c r="B68" s="43" t="s">
        <v>387</v>
      </c>
      <c r="C68" s="18" t="s">
        <v>390</v>
      </c>
      <c r="D68" s="19" t="s">
        <v>237</v>
      </c>
      <c r="E68" s="81">
        <v>9058101</v>
      </c>
      <c r="F68" s="21" t="s">
        <v>58</v>
      </c>
      <c r="G68" s="103">
        <v>41423</v>
      </c>
      <c r="H68" s="98">
        <v>851.96</v>
      </c>
      <c r="I68" s="98">
        <v>19595.08</v>
      </c>
      <c r="J68" s="81" t="s">
        <v>136</v>
      </c>
      <c r="K68" s="99">
        <v>23</v>
      </c>
      <c r="L68" s="98">
        <v>461.65582500000005</v>
      </c>
      <c r="M68" s="98">
        <v>10618.083975000001</v>
      </c>
      <c r="N68" s="18" t="s">
        <v>190</v>
      </c>
      <c r="O68" s="101" t="s">
        <v>380</v>
      </c>
      <c r="P68" s="172" t="s">
        <v>13</v>
      </c>
      <c r="Q68" s="102" t="s">
        <v>375</v>
      </c>
      <c r="R68" s="184"/>
      <c r="S68" s="184"/>
      <c r="T68" s="38" t="s">
        <v>33</v>
      </c>
    </row>
    <row r="69" spans="1:20" s="65" customFormat="1" ht="12" customHeight="1">
      <c r="A69" s="43">
        <v>63</v>
      </c>
      <c r="B69" s="43" t="s">
        <v>387</v>
      </c>
      <c r="C69" s="43" t="s">
        <v>390</v>
      </c>
      <c r="D69" s="19" t="s">
        <v>237</v>
      </c>
      <c r="E69" s="81">
        <v>9054009</v>
      </c>
      <c r="F69" s="21" t="s">
        <v>59</v>
      </c>
      <c r="G69" s="97">
        <v>2013</v>
      </c>
      <c r="H69" s="98">
        <v>1961.16</v>
      </c>
      <c r="I69" s="98">
        <v>19611.600000000002</v>
      </c>
      <c r="J69" s="81" t="s">
        <v>136</v>
      </c>
      <c r="K69" s="99">
        <v>10</v>
      </c>
      <c r="L69" s="98">
        <v>1062.703575</v>
      </c>
      <c r="M69" s="98">
        <v>10627.03575</v>
      </c>
      <c r="N69" s="18" t="s">
        <v>190</v>
      </c>
      <c r="O69" s="101" t="s">
        <v>380</v>
      </c>
      <c r="P69" s="172" t="s">
        <v>13</v>
      </c>
      <c r="Q69" s="102" t="s">
        <v>375</v>
      </c>
      <c r="R69" s="184"/>
      <c r="S69" s="184"/>
      <c r="T69" s="38" t="s">
        <v>33</v>
      </c>
    </row>
    <row r="70" spans="1:20" s="65" customFormat="1" ht="12" customHeight="1">
      <c r="A70" s="18">
        <v>64</v>
      </c>
      <c r="B70" s="43" t="s">
        <v>387</v>
      </c>
      <c r="C70" s="18" t="s">
        <v>390</v>
      </c>
      <c r="D70" s="19" t="s">
        <v>237</v>
      </c>
      <c r="E70" s="110">
        <v>9054009</v>
      </c>
      <c r="F70" s="23" t="s">
        <v>59</v>
      </c>
      <c r="G70" s="97">
        <v>2013</v>
      </c>
      <c r="H70" s="98">
        <v>2129.9</v>
      </c>
      <c r="I70" s="98">
        <v>38338.200000000004</v>
      </c>
      <c r="J70" s="18" t="s">
        <v>136</v>
      </c>
      <c r="K70" s="106">
        <v>18</v>
      </c>
      <c r="L70" s="98">
        <v>1154.1431750000002</v>
      </c>
      <c r="M70" s="98">
        <v>20774.577150000005</v>
      </c>
      <c r="N70" s="18" t="s">
        <v>190</v>
      </c>
      <c r="O70" s="101" t="s">
        <v>380</v>
      </c>
      <c r="P70" s="172" t="s">
        <v>13</v>
      </c>
      <c r="Q70" s="102" t="s">
        <v>375</v>
      </c>
      <c r="R70" s="184"/>
      <c r="S70" s="184"/>
      <c r="T70" s="38" t="s">
        <v>33</v>
      </c>
    </row>
    <row r="71" spans="1:20" s="65" customFormat="1" ht="12" customHeight="1">
      <c r="A71" s="43">
        <v>65</v>
      </c>
      <c r="B71" s="43" t="s">
        <v>387</v>
      </c>
      <c r="C71" s="43" t="s">
        <v>390</v>
      </c>
      <c r="D71" s="19" t="s">
        <v>237</v>
      </c>
      <c r="E71" s="81">
        <v>9054007</v>
      </c>
      <c r="F71" s="21" t="s">
        <v>60</v>
      </c>
      <c r="G71" s="97" t="s">
        <v>141</v>
      </c>
      <c r="H71" s="98">
        <v>2666.8</v>
      </c>
      <c r="I71" s="98">
        <v>21334.4</v>
      </c>
      <c r="J71" s="81" t="s">
        <v>136</v>
      </c>
      <c r="K71" s="99">
        <v>8</v>
      </c>
      <c r="L71" s="98">
        <v>1445.0722500000002</v>
      </c>
      <c r="M71" s="98">
        <v>11560.578000000001</v>
      </c>
      <c r="N71" s="18" t="s">
        <v>190</v>
      </c>
      <c r="O71" s="101" t="s">
        <v>380</v>
      </c>
      <c r="P71" s="172" t="s">
        <v>13</v>
      </c>
      <c r="Q71" s="102" t="s">
        <v>375</v>
      </c>
      <c r="R71" s="184"/>
      <c r="S71" s="184"/>
      <c r="T71" s="38" t="s">
        <v>33</v>
      </c>
    </row>
    <row r="72" spans="1:20" s="65" customFormat="1" ht="12" customHeight="1">
      <c r="A72" s="18">
        <v>66</v>
      </c>
      <c r="B72" s="43" t="s">
        <v>387</v>
      </c>
      <c r="C72" s="18" t="s">
        <v>390</v>
      </c>
      <c r="D72" s="19" t="s">
        <v>237</v>
      </c>
      <c r="E72" s="81">
        <v>9054007</v>
      </c>
      <c r="F72" s="21" t="s">
        <v>60</v>
      </c>
      <c r="G72" s="97" t="s">
        <v>141</v>
      </c>
      <c r="H72" s="98">
        <v>2737.6</v>
      </c>
      <c r="I72" s="98">
        <v>54752</v>
      </c>
      <c r="J72" s="81" t="s">
        <v>136</v>
      </c>
      <c r="K72" s="99">
        <v>20</v>
      </c>
      <c r="L72" s="98">
        <v>1483.437</v>
      </c>
      <c r="M72" s="98">
        <v>29668.739999999998</v>
      </c>
      <c r="N72" s="18" t="s">
        <v>190</v>
      </c>
      <c r="O72" s="101" t="s">
        <v>380</v>
      </c>
      <c r="P72" s="172" t="s">
        <v>13</v>
      </c>
      <c r="Q72" s="102" t="s">
        <v>375</v>
      </c>
      <c r="R72" s="184"/>
      <c r="S72" s="184"/>
      <c r="T72" s="38" t="s">
        <v>33</v>
      </c>
    </row>
    <row r="73" spans="1:20" s="65" customFormat="1" ht="12" customHeight="1">
      <c r="A73" s="43">
        <v>67</v>
      </c>
      <c r="B73" s="43" t="s">
        <v>387</v>
      </c>
      <c r="C73" s="43" t="s">
        <v>390</v>
      </c>
      <c r="D73" s="19" t="s">
        <v>237</v>
      </c>
      <c r="E73" s="81">
        <v>9054008</v>
      </c>
      <c r="F73" s="21" t="s">
        <v>61</v>
      </c>
      <c r="G73" s="97">
        <v>2013</v>
      </c>
      <c r="H73" s="98">
        <v>4838</v>
      </c>
      <c r="I73" s="98">
        <v>33866</v>
      </c>
      <c r="J73" s="81" t="s">
        <v>136</v>
      </c>
      <c r="K73" s="99">
        <v>7</v>
      </c>
      <c r="L73" s="98">
        <v>2621.59125</v>
      </c>
      <c r="M73" s="98">
        <v>18351.13875</v>
      </c>
      <c r="N73" s="18" t="s">
        <v>190</v>
      </c>
      <c r="O73" s="101" t="s">
        <v>380</v>
      </c>
      <c r="P73" s="172" t="s">
        <v>13</v>
      </c>
      <c r="Q73" s="102" t="s">
        <v>375</v>
      </c>
      <c r="R73" s="184"/>
      <c r="S73" s="184"/>
      <c r="T73" s="38" t="s">
        <v>33</v>
      </c>
    </row>
    <row r="74" spans="1:20" s="65" customFormat="1" ht="12" customHeight="1">
      <c r="A74" s="18">
        <v>68</v>
      </c>
      <c r="B74" s="43" t="s">
        <v>387</v>
      </c>
      <c r="C74" s="18" t="s">
        <v>390</v>
      </c>
      <c r="D74" s="19" t="s">
        <v>237</v>
      </c>
      <c r="E74" s="110">
        <v>9054028</v>
      </c>
      <c r="F74" s="23" t="s">
        <v>62</v>
      </c>
      <c r="G74" s="97" t="s">
        <v>141</v>
      </c>
      <c r="H74" s="98">
        <v>7870.6</v>
      </c>
      <c r="I74" s="98">
        <v>23611.800000000003</v>
      </c>
      <c r="J74" s="18" t="s">
        <v>136</v>
      </c>
      <c r="K74" s="106">
        <v>3</v>
      </c>
      <c r="L74" s="98">
        <v>4264.881375</v>
      </c>
      <c r="M74" s="98">
        <v>12794.644124999999</v>
      </c>
      <c r="N74" s="18" t="s">
        <v>190</v>
      </c>
      <c r="O74" s="101" t="s">
        <v>380</v>
      </c>
      <c r="P74" s="172" t="s">
        <v>13</v>
      </c>
      <c r="Q74" s="102" t="s">
        <v>375</v>
      </c>
      <c r="R74" s="184"/>
      <c r="S74" s="184"/>
      <c r="T74" s="38" t="s">
        <v>33</v>
      </c>
    </row>
    <row r="75" spans="1:20" s="65" customFormat="1" ht="12" customHeight="1">
      <c r="A75" s="43">
        <v>69</v>
      </c>
      <c r="B75" s="43" t="s">
        <v>387</v>
      </c>
      <c r="C75" s="43" t="s">
        <v>390</v>
      </c>
      <c r="D75" s="19" t="s">
        <v>368</v>
      </c>
      <c r="E75" s="81">
        <v>9059918</v>
      </c>
      <c r="F75" s="21" t="s">
        <v>130</v>
      </c>
      <c r="G75" s="97" t="s">
        <v>167</v>
      </c>
      <c r="H75" s="98">
        <v>33040</v>
      </c>
      <c r="I75" s="98">
        <v>33040</v>
      </c>
      <c r="J75" s="22" t="s">
        <v>136</v>
      </c>
      <c r="K75" s="99">
        <v>1</v>
      </c>
      <c r="L75" s="98">
        <v>17903.55</v>
      </c>
      <c r="M75" s="98">
        <v>17903.55</v>
      </c>
      <c r="N75" s="18" t="s">
        <v>190</v>
      </c>
      <c r="O75" s="101" t="s">
        <v>380</v>
      </c>
      <c r="P75" s="172" t="s">
        <v>13</v>
      </c>
      <c r="Q75" s="102" t="s">
        <v>375</v>
      </c>
      <c r="R75" s="184"/>
      <c r="S75" s="184"/>
      <c r="T75" s="38" t="s">
        <v>29</v>
      </c>
    </row>
    <row r="76" spans="1:20" s="65" customFormat="1" ht="12" customHeight="1">
      <c r="A76" s="18">
        <v>70</v>
      </c>
      <c r="B76" s="43" t="s">
        <v>387</v>
      </c>
      <c r="C76" s="18" t="s">
        <v>390</v>
      </c>
      <c r="D76" s="19" t="s">
        <v>237</v>
      </c>
      <c r="E76" s="81">
        <v>9057874</v>
      </c>
      <c r="F76" s="21" t="s">
        <v>63</v>
      </c>
      <c r="G76" s="97" t="s">
        <v>140</v>
      </c>
      <c r="H76" s="98">
        <v>688.12</v>
      </c>
      <c r="I76" s="98">
        <v>3440.6</v>
      </c>
      <c r="J76" s="22" t="s">
        <v>136</v>
      </c>
      <c r="K76" s="99">
        <v>5</v>
      </c>
      <c r="L76" s="98">
        <v>372.87502500000005</v>
      </c>
      <c r="M76" s="98">
        <v>1864.3751250000003</v>
      </c>
      <c r="N76" s="18" t="s">
        <v>190</v>
      </c>
      <c r="O76" s="101" t="s">
        <v>380</v>
      </c>
      <c r="P76" s="172" t="s">
        <v>13</v>
      </c>
      <c r="Q76" s="102" t="s">
        <v>375</v>
      </c>
      <c r="R76" s="184"/>
      <c r="S76" s="184"/>
      <c r="T76" s="38" t="s">
        <v>33</v>
      </c>
    </row>
    <row r="77" spans="1:20" s="65" customFormat="1" ht="12" customHeight="1">
      <c r="A77" s="43">
        <v>71</v>
      </c>
      <c r="B77" s="43" t="s">
        <v>387</v>
      </c>
      <c r="C77" s="43" t="s">
        <v>390</v>
      </c>
      <c r="D77" s="19" t="s">
        <v>237</v>
      </c>
      <c r="E77" s="81">
        <v>9024589</v>
      </c>
      <c r="F77" s="21" t="s">
        <v>64</v>
      </c>
      <c r="G77" s="97" t="s">
        <v>139</v>
      </c>
      <c r="H77" s="98">
        <v>688.12</v>
      </c>
      <c r="I77" s="98">
        <v>10321.8</v>
      </c>
      <c r="J77" s="22" t="s">
        <v>136</v>
      </c>
      <c r="K77" s="99">
        <v>15</v>
      </c>
      <c r="L77" s="98">
        <v>372.87502500000005</v>
      </c>
      <c r="M77" s="98">
        <v>5593.1253750000005</v>
      </c>
      <c r="N77" s="18" t="s">
        <v>190</v>
      </c>
      <c r="O77" s="101" t="s">
        <v>380</v>
      </c>
      <c r="P77" s="172" t="s">
        <v>13</v>
      </c>
      <c r="Q77" s="102" t="s">
        <v>375</v>
      </c>
      <c r="R77" s="184"/>
      <c r="S77" s="184"/>
      <c r="T77" s="38" t="s">
        <v>33</v>
      </c>
    </row>
    <row r="78" spans="1:20" s="65" customFormat="1" ht="12" customHeight="1">
      <c r="A78" s="18">
        <v>72</v>
      </c>
      <c r="B78" s="43" t="s">
        <v>387</v>
      </c>
      <c r="C78" s="18" t="s">
        <v>390</v>
      </c>
      <c r="D78" s="19" t="s">
        <v>237</v>
      </c>
      <c r="E78" s="81">
        <v>9054035</v>
      </c>
      <c r="F78" s="21" t="s">
        <v>65</v>
      </c>
      <c r="G78" s="97" t="s">
        <v>141</v>
      </c>
      <c r="H78" s="98">
        <v>562.86</v>
      </c>
      <c r="I78" s="98">
        <v>6191.46</v>
      </c>
      <c r="J78" s="22" t="s">
        <v>136</v>
      </c>
      <c r="K78" s="99">
        <v>11</v>
      </c>
      <c r="L78" s="98">
        <v>305.003375</v>
      </c>
      <c r="M78" s="98">
        <v>3355.037125</v>
      </c>
      <c r="N78" s="18" t="s">
        <v>190</v>
      </c>
      <c r="O78" s="101" t="s">
        <v>380</v>
      </c>
      <c r="P78" s="172" t="s">
        <v>13</v>
      </c>
      <c r="Q78" s="102" t="s">
        <v>375</v>
      </c>
      <c r="R78" s="184"/>
      <c r="S78" s="184"/>
      <c r="T78" s="38" t="s">
        <v>33</v>
      </c>
    </row>
    <row r="79" spans="1:20" s="65" customFormat="1" ht="12" customHeight="1">
      <c r="A79" s="43">
        <v>73</v>
      </c>
      <c r="B79" s="43" t="s">
        <v>387</v>
      </c>
      <c r="C79" s="43" t="s">
        <v>390</v>
      </c>
      <c r="D79" s="19" t="s">
        <v>237</v>
      </c>
      <c r="E79" s="81">
        <v>9054035</v>
      </c>
      <c r="F79" s="21" t="s">
        <v>65</v>
      </c>
      <c r="G79" s="97" t="s">
        <v>141</v>
      </c>
      <c r="H79" s="98">
        <v>578.2</v>
      </c>
      <c r="I79" s="98">
        <v>1734.6000000000001</v>
      </c>
      <c r="J79" s="22" t="s">
        <v>136</v>
      </c>
      <c r="K79" s="99">
        <v>3</v>
      </c>
      <c r="L79" s="98">
        <v>313.31212500000004</v>
      </c>
      <c r="M79" s="98">
        <v>939.9363750000001</v>
      </c>
      <c r="N79" s="18" t="s">
        <v>190</v>
      </c>
      <c r="O79" s="101" t="s">
        <v>380</v>
      </c>
      <c r="P79" s="172" t="s">
        <v>13</v>
      </c>
      <c r="Q79" s="102" t="s">
        <v>375</v>
      </c>
      <c r="R79" s="184"/>
      <c r="S79" s="184"/>
      <c r="T79" s="38" t="s">
        <v>33</v>
      </c>
    </row>
    <row r="80" spans="1:20" s="65" customFormat="1" ht="12" customHeight="1">
      <c r="A80" s="18">
        <v>74</v>
      </c>
      <c r="B80" s="43" t="s">
        <v>387</v>
      </c>
      <c r="C80" s="18" t="s">
        <v>390</v>
      </c>
      <c r="D80" s="19" t="s">
        <v>237</v>
      </c>
      <c r="E80" s="81">
        <v>9054035</v>
      </c>
      <c r="F80" s="21" t="s">
        <v>65</v>
      </c>
      <c r="G80" s="97" t="s">
        <v>141</v>
      </c>
      <c r="H80" s="98">
        <v>560.5</v>
      </c>
      <c r="I80" s="98">
        <v>2242</v>
      </c>
      <c r="J80" s="22" t="s">
        <v>136</v>
      </c>
      <c r="K80" s="99">
        <v>4</v>
      </c>
      <c r="L80" s="98">
        <v>303.72455</v>
      </c>
      <c r="M80" s="98">
        <v>1214.8982</v>
      </c>
      <c r="N80" s="18" t="s">
        <v>190</v>
      </c>
      <c r="O80" s="101" t="s">
        <v>380</v>
      </c>
      <c r="P80" s="172" t="s">
        <v>13</v>
      </c>
      <c r="Q80" s="102" t="s">
        <v>375</v>
      </c>
      <c r="R80" s="184"/>
      <c r="S80" s="184"/>
      <c r="T80" s="38" t="s">
        <v>33</v>
      </c>
    </row>
    <row r="81" spans="1:20" s="65" customFormat="1" ht="12" customHeight="1">
      <c r="A81" s="43">
        <v>75</v>
      </c>
      <c r="B81" s="43" t="s">
        <v>387</v>
      </c>
      <c r="C81" s="43" t="s">
        <v>390</v>
      </c>
      <c r="D81" s="19" t="s">
        <v>237</v>
      </c>
      <c r="E81" s="81">
        <v>9054035</v>
      </c>
      <c r="F81" s="21" t="s">
        <v>65</v>
      </c>
      <c r="G81" s="97" t="s">
        <v>141</v>
      </c>
      <c r="H81" s="98">
        <v>572.3</v>
      </c>
      <c r="I81" s="98">
        <v>2861.5</v>
      </c>
      <c r="J81" s="22" t="s">
        <v>136</v>
      </c>
      <c r="K81" s="99">
        <v>5</v>
      </c>
      <c r="L81" s="98">
        <v>310.118675</v>
      </c>
      <c r="M81" s="98">
        <v>1550.593375</v>
      </c>
      <c r="N81" s="18" t="s">
        <v>190</v>
      </c>
      <c r="O81" s="101" t="s">
        <v>380</v>
      </c>
      <c r="P81" s="172" t="s">
        <v>13</v>
      </c>
      <c r="Q81" s="102" t="s">
        <v>375</v>
      </c>
      <c r="R81" s="184"/>
      <c r="S81" s="184"/>
      <c r="T81" s="38" t="s">
        <v>33</v>
      </c>
    </row>
    <row r="82" spans="1:20" s="65" customFormat="1" ht="12" customHeight="1">
      <c r="A82" s="18">
        <v>76</v>
      </c>
      <c r="B82" s="43" t="s">
        <v>387</v>
      </c>
      <c r="C82" s="18" t="s">
        <v>390</v>
      </c>
      <c r="D82" s="19" t="s">
        <v>237</v>
      </c>
      <c r="E82" s="81">
        <v>9054035</v>
      </c>
      <c r="F82" s="21" t="s">
        <v>65</v>
      </c>
      <c r="G82" s="97" t="s">
        <v>141</v>
      </c>
      <c r="H82" s="98">
        <v>566.4</v>
      </c>
      <c r="I82" s="98">
        <v>2265.6</v>
      </c>
      <c r="J82" s="22" t="s">
        <v>136</v>
      </c>
      <c r="K82" s="99">
        <v>4</v>
      </c>
      <c r="L82" s="98">
        <v>306.918</v>
      </c>
      <c r="M82" s="98">
        <v>1227.672</v>
      </c>
      <c r="N82" s="18" t="s">
        <v>190</v>
      </c>
      <c r="O82" s="101" t="s">
        <v>380</v>
      </c>
      <c r="P82" s="172" t="s">
        <v>13</v>
      </c>
      <c r="Q82" s="102" t="s">
        <v>375</v>
      </c>
      <c r="R82" s="184"/>
      <c r="S82" s="184"/>
      <c r="T82" s="38" t="s">
        <v>33</v>
      </c>
    </row>
    <row r="83" spans="1:20" s="65" customFormat="1" ht="12" customHeight="1">
      <c r="A83" s="43">
        <v>77</v>
      </c>
      <c r="B83" s="43" t="s">
        <v>387</v>
      </c>
      <c r="C83" s="43" t="s">
        <v>390</v>
      </c>
      <c r="D83" s="19" t="s">
        <v>237</v>
      </c>
      <c r="E83" s="81">
        <v>9024577</v>
      </c>
      <c r="F83" s="21" t="s">
        <v>66</v>
      </c>
      <c r="G83" s="97" t="s">
        <v>139</v>
      </c>
      <c r="H83" s="98">
        <v>578.2</v>
      </c>
      <c r="I83" s="98">
        <v>6938.400000000001</v>
      </c>
      <c r="J83" s="22" t="s">
        <v>136</v>
      </c>
      <c r="K83" s="99">
        <v>12</v>
      </c>
      <c r="L83" s="98">
        <v>313.31212500000004</v>
      </c>
      <c r="M83" s="98">
        <v>3759.7455000000004</v>
      </c>
      <c r="N83" s="18" t="s">
        <v>190</v>
      </c>
      <c r="O83" s="101" t="s">
        <v>380</v>
      </c>
      <c r="P83" s="172" t="s">
        <v>13</v>
      </c>
      <c r="Q83" s="102" t="s">
        <v>375</v>
      </c>
      <c r="R83" s="184"/>
      <c r="S83" s="184"/>
      <c r="T83" s="38" t="s">
        <v>33</v>
      </c>
    </row>
    <row r="84" spans="1:20" s="65" customFormat="1" ht="12" customHeight="1">
      <c r="A84" s="18">
        <v>78</v>
      </c>
      <c r="B84" s="43" t="s">
        <v>387</v>
      </c>
      <c r="C84" s="18" t="s">
        <v>390</v>
      </c>
      <c r="D84" s="19" t="s">
        <v>237</v>
      </c>
      <c r="E84" s="81">
        <v>9058094</v>
      </c>
      <c r="F84" s="21" t="s">
        <v>67</v>
      </c>
      <c r="G84" s="97" t="s">
        <v>140</v>
      </c>
      <c r="H84" s="98">
        <v>688.12</v>
      </c>
      <c r="I84" s="98">
        <v>3440.6</v>
      </c>
      <c r="J84" s="22" t="s">
        <v>136</v>
      </c>
      <c r="K84" s="99">
        <v>5</v>
      </c>
      <c r="L84" s="98">
        <v>372.87502500000005</v>
      </c>
      <c r="M84" s="98">
        <v>1864.3751250000003</v>
      </c>
      <c r="N84" s="18" t="s">
        <v>190</v>
      </c>
      <c r="O84" s="101" t="s">
        <v>380</v>
      </c>
      <c r="P84" s="172" t="s">
        <v>13</v>
      </c>
      <c r="Q84" s="102" t="s">
        <v>375</v>
      </c>
      <c r="R84" s="184"/>
      <c r="S84" s="184"/>
      <c r="T84" s="38" t="s">
        <v>33</v>
      </c>
    </row>
    <row r="85" spans="1:20" s="65" customFormat="1" ht="12" customHeight="1">
      <c r="A85" s="43">
        <v>79</v>
      </c>
      <c r="B85" s="43" t="s">
        <v>387</v>
      </c>
      <c r="C85" s="43" t="s">
        <v>390</v>
      </c>
      <c r="D85" s="19" t="s">
        <v>237</v>
      </c>
      <c r="E85" s="81">
        <v>9058094</v>
      </c>
      <c r="F85" s="21" t="s">
        <v>67</v>
      </c>
      <c r="G85" s="97" t="s">
        <v>140</v>
      </c>
      <c r="H85" s="98">
        <v>578.2</v>
      </c>
      <c r="I85" s="98">
        <v>2891</v>
      </c>
      <c r="J85" s="81" t="s">
        <v>136</v>
      </c>
      <c r="K85" s="99">
        <v>5</v>
      </c>
      <c r="L85" s="98">
        <v>313.31212500000004</v>
      </c>
      <c r="M85" s="98">
        <v>1566.560625</v>
      </c>
      <c r="N85" s="18" t="s">
        <v>190</v>
      </c>
      <c r="O85" s="101" t="s">
        <v>380</v>
      </c>
      <c r="P85" s="172" t="s">
        <v>13</v>
      </c>
      <c r="Q85" s="102" t="s">
        <v>375</v>
      </c>
      <c r="R85" s="184"/>
      <c r="S85" s="184"/>
      <c r="T85" s="38" t="s">
        <v>33</v>
      </c>
    </row>
    <row r="86" spans="1:20" s="65" customFormat="1" ht="24" customHeight="1">
      <c r="A86" s="18">
        <v>80</v>
      </c>
      <c r="B86" s="43" t="s">
        <v>387</v>
      </c>
      <c r="C86" s="18" t="s">
        <v>390</v>
      </c>
      <c r="D86" s="19" t="s">
        <v>368</v>
      </c>
      <c r="E86" s="81">
        <v>9059922</v>
      </c>
      <c r="F86" s="21" t="s">
        <v>21</v>
      </c>
      <c r="G86" s="103">
        <v>41283</v>
      </c>
      <c r="H86" s="98">
        <v>881700</v>
      </c>
      <c r="I86" s="98">
        <v>881700</v>
      </c>
      <c r="J86" s="22" t="s">
        <v>12</v>
      </c>
      <c r="K86" s="99">
        <v>1</v>
      </c>
      <c r="L86" s="98">
        <v>477771.1875</v>
      </c>
      <c r="M86" s="98">
        <v>477771.1875</v>
      </c>
      <c r="N86" s="18" t="s">
        <v>190</v>
      </c>
      <c r="O86" s="101" t="s">
        <v>380</v>
      </c>
      <c r="P86" s="172" t="s">
        <v>13</v>
      </c>
      <c r="Q86" s="102" t="s">
        <v>375</v>
      </c>
      <c r="R86" s="184"/>
      <c r="S86" s="184"/>
      <c r="T86" s="18" t="s">
        <v>29</v>
      </c>
    </row>
    <row r="87" spans="1:20" s="65" customFormat="1" ht="12" customHeight="1">
      <c r="A87" s="43">
        <v>81</v>
      </c>
      <c r="B87" s="43" t="s">
        <v>387</v>
      </c>
      <c r="C87" s="43" t="s">
        <v>390</v>
      </c>
      <c r="D87" s="19" t="s">
        <v>367</v>
      </c>
      <c r="E87" s="81">
        <v>9057705</v>
      </c>
      <c r="F87" s="21" t="s">
        <v>121</v>
      </c>
      <c r="G87" s="97" t="s">
        <v>161</v>
      </c>
      <c r="H87" s="98">
        <v>113.92</v>
      </c>
      <c r="I87" s="98">
        <v>1025.28</v>
      </c>
      <c r="J87" s="81" t="s">
        <v>136</v>
      </c>
      <c r="K87" s="99">
        <v>9</v>
      </c>
      <c r="L87" s="98">
        <v>61.7304</v>
      </c>
      <c r="M87" s="98">
        <v>555.5736</v>
      </c>
      <c r="N87" s="18" t="s">
        <v>190</v>
      </c>
      <c r="O87" s="101" t="s">
        <v>380</v>
      </c>
      <c r="P87" s="172" t="s">
        <v>13</v>
      </c>
      <c r="Q87" s="102" t="s">
        <v>375</v>
      </c>
      <c r="R87" s="184"/>
      <c r="S87" s="184"/>
      <c r="T87" s="38" t="s">
        <v>30</v>
      </c>
    </row>
    <row r="88" spans="1:20" s="65" customFormat="1" ht="12" customHeight="1">
      <c r="A88" s="18">
        <v>82</v>
      </c>
      <c r="B88" s="43" t="s">
        <v>387</v>
      </c>
      <c r="C88" s="18" t="s">
        <v>390</v>
      </c>
      <c r="D88" s="19" t="s">
        <v>335</v>
      </c>
      <c r="E88" s="81">
        <v>9024696</v>
      </c>
      <c r="F88" s="21" t="s">
        <v>68</v>
      </c>
      <c r="G88" s="97" t="s">
        <v>139</v>
      </c>
      <c r="H88" s="98">
        <v>2565</v>
      </c>
      <c r="I88" s="98">
        <v>23085</v>
      </c>
      <c r="J88" s="81" t="s">
        <v>136</v>
      </c>
      <c r="K88" s="99">
        <v>9</v>
      </c>
      <c r="L88" s="98">
        <v>1389.909375</v>
      </c>
      <c r="M88" s="98">
        <v>12509.184374999999</v>
      </c>
      <c r="N88" s="18" t="s">
        <v>190</v>
      </c>
      <c r="O88" s="101" t="s">
        <v>380</v>
      </c>
      <c r="P88" s="172" t="s">
        <v>13</v>
      </c>
      <c r="Q88" s="102" t="s">
        <v>375</v>
      </c>
      <c r="R88" s="184"/>
      <c r="S88" s="184"/>
      <c r="T88" s="38" t="s">
        <v>33</v>
      </c>
    </row>
    <row r="89" spans="1:20" s="65" customFormat="1" ht="12" customHeight="1">
      <c r="A89" s="43">
        <v>83</v>
      </c>
      <c r="B89" s="43" t="s">
        <v>387</v>
      </c>
      <c r="C89" s="43" t="s">
        <v>390</v>
      </c>
      <c r="D89" s="19" t="s">
        <v>237</v>
      </c>
      <c r="E89" s="81">
        <v>9024361</v>
      </c>
      <c r="F89" s="21" t="s">
        <v>69</v>
      </c>
      <c r="G89" s="97" t="s">
        <v>139</v>
      </c>
      <c r="H89" s="98">
        <v>853.14</v>
      </c>
      <c r="I89" s="98">
        <v>16209.66</v>
      </c>
      <c r="J89" s="81" t="s">
        <v>136</v>
      </c>
      <c r="K89" s="99">
        <v>19</v>
      </c>
      <c r="L89" s="98">
        <v>462.29884999999996</v>
      </c>
      <c r="M89" s="98">
        <v>8783.67815</v>
      </c>
      <c r="N89" s="18" t="s">
        <v>190</v>
      </c>
      <c r="O89" s="101" t="s">
        <v>380</v>
      </c>
      <c r="P89" s="172" t="s">
        <v>13</v>
      </c>
      <c r="Q89" s="102" t="s">
        <v>375</v>
      </c>
      <c r="R89" s="184"/>
      <c r="S89" s="184"/>
      <c r="T89" s="38" t="s">
        <v>33</v>
      </c>
    </row>
    <row r="90" spans="1:20" s="65" customFormat="1" ht="12" customHeight="1">
      <c r="A90" s="18">
        <v>84</v>
      </c>
      <c r="B90" s="43" t="s">
        <v>387</v>
      </c>
      <c r="C90" s="18" t="s">
        <v>390</v>
      </c>
      <c r="D90" s="19" t="s">
        <v>237</v>
      </c>
      <c r="E90" s="38">
        <v>9054057</v>
      </c>
      <c r="F90" s="23" t="s">
        <v>70</v>
      </c>
      <c r="G90" s="97" t="s">
        <v>142</v>
      </c>
      <c r="H90" s="98">
        <v>835.44</v>
      </c>
      <c r="I90" s="98">
        <v>2506.32</v>
      </c>
      <c r="J90" s="18" t="s">
        <v>136</v>
      </c>
      <c r="K90" s="106">
        <v>3</v>
      </c>
      <c r="L90" s="98">
        <v>452.70405000000005</v>
      </c>
      <c r="M90" s="98">
        <v>1358.1121500000002</v>
      </c>
      <c r="N90" s="18" t="s">
        <v>190</v>
      </c>
      <c r="O90" s="101" t="s">
        <v>380</v>
      </c>
      <c r="P90" s="172" t="s">
        <v>13</v>
      </c>
      <c r="Q90" s="102" t="s">
        <v>375</v>
      </c>
      <c r="R90" s="184"/>
      <c r="S90" s="184"/>
      <c r="T90" s="38" t="s">
        <v>33</v>
      </c>
    </row>
    <row r="91" spans="1:20" s="65" customFormat="1" ht="12" customHeight="1">
      <c r="A91" s="43">
        <v>85</v>
      </c>
      <c r="B91" s="43" t="s">
        <v>387</v>
      </c>
      <c r="C91" s="43" t="s">
        <v>390</v>
      </c>
      <c r="D91" s="19" t="s">
        <v>237</v>
      </c>
      <c r="E91" s="81">
        <v>9024362</v>
      </c>
      <c r="F91" s="21" t="s">
        <v>71</v>
      </c>
      <c r="G91" s="97">
        <v>2014</v>
      </c>
      <c r="H91" s="98">
        <v>973.5</v>
      </c>
      <c r="I91" s="98">
        <v>18496.5</v>
      </c>
      <c r="J91" s="81" t="s">
        <v>136</v>
      </c>
      <c r="K91" s="99">
        <v>19</v>
      </c>
      <c r="L91" s="98">
        <v>527.518925</v>
      </c>
      <c r="M91" s="98">
        <v>10022.859574999999</v>
      </c>
      <c r="N91" s="18" t="s">
        <v>190</v>
      </c>
      <c r="O91" s="101" t="s">
        <v>380</v>
      </c>
      <c r="P91" s="172" t="s">
        <v>13</v>
      </c>
      <c r="Q91" s="102" t="s">
        <v>375</v>
      </c>
      <c r="R91" s="184"/>
      <c r="S91" s="184"/>
      <c r="T91" s="38" t="s">
        <v>33</v>
      </c>
    </row>
    <row r="92" spans="1:20" s="65" customFormat="1" ht="12" customHeight="1">
      <c r="A92" s="18">
        <v>86</v>
      </c>
      <c r="B92" s="43" t="s">
        <v>387</v>
      </c>
      <c r="C92" s="18" t="s">
        <v>390</v>
      </c>
      <c r="D92" s="19" t="s">
        <v>237</v>
      </c>
      <c r="E92" s="38">
        <v>9054005</v>
      </c>
      <c r="F92" s="23" t="s">
        <v>72</v>
      </c>
      <c r="G92" s="97">
        <v>2014</v>
      </c>
      <c r="H92" s="98">
        <v>710.6</v>
      </c>
      <c r="I92" s="98">
        <v>2842.4</v>
      </c>
      <c r="J92" s="18" t="s">
        <v>136</v>
      </c>
      <c r="K92" s="106">
        <v>4</v>
      </c>
      <c r="L92" s="98">
        <v>385.05637500000006</v>
      </c>
      <c r="M92" s="98">
        <v>1540.2255000000002</v>
      </c>
      <c r="N92" s="18" t="s">
        <v>190</v>
      </c>
      <c r="O92" s="101" t="s">
        <v>380</v>
      </c>
      <c r="P92" s="172" t="s">
        <v>13</v>
      </c>
      <c r="Q92" s="102" t="s">
        <v>375</v>
      </c>
      <c r="R92" s="184"/>
      <c r="S92" s="184"/>
      <c r="T92" s="38" t="s">
        <v>33</v>
      </c>
    </row>
    <row r="93" spans="1:20" s="65" customFormat="1" ht="12" customHeight="1">
      <c r="A93" s="43">
        <v>87</v>
      </c>
      <c r="B93" s="43" t="s">
        <v>387</v>
      </c>
      <c r="C93" s="43" t="s">
        <v>390</v>
      </c>
      <c r="D93" s="19" t="s">
        <v>237</v>
      </c>
      <c r="E93" s="81">
        <v>9054005</v>
      </c>
      <c r="F93" s="21" t="s">
        <v>72</v>
      </c>
      <c r="G93" s="97">
        <v>2014</v>
      </c>
      <c r="H93" s="98">
        <v>769.36</v>
      </c>
      <c r="I93" s="98">
        <v>14617.84</v>
      </c>
      <c r="J93" s="81" t="s">
        <v>136</v>
      </c>
      <c r="K93" s="99">
        <v>19</v>
      </c>
      <c r="L93" s="98">
        <v>416.89695</v>
      </c>
      <c r="M93" s="98">
        <v>7921.04205</v>
      </c>
      <c r="N93" s="18" t="s">
        <v>190</v>
      </c>
      <c r="O93" s="101" t="s">
        <v>380</v>
      </c>
      <c r="P93" s="172" t="s">
        <v>13</v>
      </c>
      <c r="Q93" s="102" t="s">
        <v>375</v>
      </c>
      <c r="R93" s="184"/>
      <c r="S93" s="184"/>
      <c r="T93" s="38" t="s">
        <v>33</v>
      </c>
    </row>
    <row r="94" spans="1:20" s="65" customFormat="1" ht="12" customHeight="1">
      <c r="A94" s="18">
        <v>88</v>
      </c>
      <c r="B94" s="43" t="s">
        <v>387</v>
      </c>
      <c r="C94" s="18" t="s">
        <v>390</v>
      </c>
      <c r="D94" s="19" t="s">
        <v>237</v>
      </c>
      <c r="E94" s="38">
        <v>9054005</v>
      </c>
      <c r="F94" s="23" t="s">
        <v>72</v>
      </c>
      <c r="G94" s="97">
        <v>2014</v>
      </c>
      <c r="H94" s="98">
        <v>869.66</v>
      </c>
      <c r="I94" s="98">
        <v>6957.28</v>
      </c>
      <c r="J94" s="18" t="s">
        <v>136</v>
      </c>
      <c r="K94" s="106">
        <v>8</v>
      </c>
      <c r="L94" s="98">
        <v>471.250625</v>
      </c>
      <c r="M94" s="98">
        <v>3770.005</v>
      </c>
      <c r="N94" s="18" t="s">
        <v>190</v>
      </c>
      <c r="O94" s="101" t="s">
        <v>380</v>
      </c>
      <c r="P94" s="172" t="s">
        <v>13</v>
      </c>
      <c r="Q94" s="102" t="s">
        <v>375</v>
      </c>
      <c r="R94" s="184"/>
      <c r="S94" s="184"/>
      <c r="T94" s="38" t="s">
        <v>33</v>
      </c>
    </row>
    <row r="95" spans="1:20" s="65" customFormat="1" ht="12" customHeight="1">
      <c r="A95" s="43">
        <v>89</v>
      </c>
      <c r="B95" s="43" t="s">
        <v>387</v>
      </c>
      <c r="C95" s="43" t="s">
        <v>390</v>
      </c>
      <c r="D95" s="19" t="s">
        <v>237</v>
      </c>
      <c r="E95" s="81">
        <v>9054005</v>
      </c>
      <c r="F95" s="21" t="s">
        <v>72</v>
      </c>
      <c r="G95" s="97">
        <v>2014</v>
      </c>
      <c r="H95" s="98">
        <v>887.36</v>
      </c>
      <c r="I95" s="98">
        <v>4436.8</v>
      </c>
      <c r="J95" s="81" t="s">
        <v>136</v>
      </c>
      <c r="K95" s="99">
        <v>5</v>
      </c>
      <c r="L95" s="98">
        <v>480.8382</v>
      </c>
      <c r="M95" s="98">
        <v>2404.191</v>
      </c>
      <c r="N95" s="18" t="s">
        <v>190</v>
      </c>
      <c r="O95" s="101" t="s">
        <v>380</v>
      </c>
      <c r="P95" s="172" t="s">
        <v>13</v>
      </c>
      <c r="Q95" s="102" t="s">
        <v>375</v>
      </c>
      <c r="R95" s="184"/>
      <c r="S95" s="184"/>
      <c r="T95" s="38" t="s">
        <v>33</v>
      </c>
    </row>
    <row r="96" spans="1:20" s="65" customFormat="1" ht="12" customHeight="1">
      <c r="A96" s="18">
        <v>90</v>
      </c>
      <c r="B96" s="43" t="s">
        <v>387</v>
      </c>
      <c r="C96" s="18" t="s">
        <v>390</v>
      </c>
      <c r="D96" s="19" t="s">
        <v>237</v>
      </c>
      <c r="E96" s="81">
        <v>9054005</v>
      </c>
      <c r="F96" s="21" t="s">
        <v>72</v>
      </c>
      <c r="G96" s="97">
        <v>2014</v>
      </c>
      <c r="H96" s="98">
        <v>932.2</v>
      </c>
      <c r="I96" s="98">
        <v>2796.6000000000004</v>
      </c>
      <c r="J96" s="81" t="s">
        <v>136</v>
      </c>
      <c r="K96" s="99">
        <v>3</v>
      </c>
      <c r="L96" s="98">
        <v>505.135875</v>
      </c>
      <c r="M96" s="98">
        <v>1515.407625</v>
      </c>
      <c r="N96" s="18" t="s">
        <v>190</v>
      </c>
      <c r="O96" s="101" t="s">
        <v>380</v>
      </c>
      <c r="P96" s="172" t="s">
        <v>13</v>
      </c>
      <c r="Q96" s="102" t="s">
        <v>375</v>
      </c>
      <c r="R96" s="184"/>
      <c r="S96" s="184"/>
      <c r="T96" s="38" t="s">
        <v>33</v>
      </c>
    </row>
    <row r="97" spans="1:20" s="65" customFormat="1" ht="12" customHeight="1">
      <c r="A97" s="43">
        <v>91</v>
      </c>
      <c r="B97" s="43" t="s">
        <v>387</v>
      </c>
      <c r="C97" s="43" t="s">
        <v>390</v>
      </c>
      <c r="D97" s="19" t="s">
        <v>237</v>
      </c>
      <c r="E97" s="81">
        <v>9054005</v>
      </c>
      <c r="F97" s="21" t="s">
        <v>72</v>
      </c>
      <c r="G97" s="97">
        <v>2014</v>
      </c>
      <c r="H97" s="98">
        <v>909.07</v>
      </c>
      <c r="I97" s="98">
        <v>7272.56</v>
      </c>
      <c r="J97" s="81" t="s">
        <v>136</v>
      </c>
      <c r="K97" s="99">
        <v>8</v>
      </c>
      <c r="L97" s="98">
        <v>492.60049999999995</v>
      </c>
      <c r="M97" s="98">
        <v>3940.8039999999996</v>
      </c>
      <c r="N97" s="18" t="s">
        <v>190</v>
      </c>
      <c r="O97" s="101" t="s">
        <v>380</v>
      </c>
      <c r="P97" s="172" t="s">
        <v>13</v>
      </c>
      <c r="Q97" s="102" t="s">
        <v>375</v>
      </c>
      <c r="R97" s="184"/>
      <c r="S97" s="184"/>
      <c r="T97" s="38" t="s">
        <v>33</v>
      </c>
    </row>
    <row r="98" spans="1:20" s="65" customFormat="1" ht="12" customHeight="1">
      <c r="A98" s="18">
        <v>92</v>
      </c>
      <c r="B98" s="43" t="s">
        <v>387</v>
      </c>
      <c r="C98" s="18" t="s">
        <v>390</v>
      </c>
      <c r="D98" s="19" t="s">
        <v>237</v>
      </c>
      <c r="E98" s="81">
        <v>9054005</v>
      </c>
      <c r="F98" s="21" t="s">
        <v>72</v>
      </c>
      <c r="G98" s="97">
        <v>2014</v>
      </c>
      <c r="H98" s="98">
        <v>953.44</v>
      </c>
      <c r="I98" s="98">
        <v>16208.480000000001</v>
      </c>
      <c r="J98" s="81" t="s">
        <v>136</v>
      </c>
      <c r="K98" s="99">
        <v>17</v>
      </c>
      <c r="L98" s="98">
        <v>516.6453</v>
      </c>
      <c r="M98" s="98">
        <v>8782.9701</v>
      </c>
      <c r="N98" s="18" t="s">
        <v>190</v>
      </c>
      <c r="O98" s="101" t="s">
        <v>380</v>
      </c>
      <c r="P98" s="172" t="s">
        <v>13</v>
      </c>
      <c r="Q98" s="102" t="s">
        <v>375</v>
      </c>
      <c r="R98" s="184"/>
      <c r="S98" s="184"/>
      <c r="T98" s="38" t="s">
        <v>33</v>
      </c>
    </row>
    <row r="99" spans="1:20" s="65" customFormat="1" ht="12" customHeight="1">
      <c r="A99" s="43">
        <v>93</v>
      </c>
      <c r="B99" s="43" t="s">
        <v>387</v>
      </c>
      <c r="C99" s="43" t="s">
        <v>390</v>
      </c>
      <c r="D99" s="19" t="s">
        <v>237</v>
      </c>
      <c r="E99" s="81">
        <v>9054026</v>
      </c>
      <c r="F99" s="21" t="s">
        <v>73</v>
      </c>
      <c r="G99" s="97">
        <v>2014</v>
      </c>
      <c r="H99" s="98">
        <v>1050.2</v>
      </c>
      <c r="I99" s="98">
        <v>5251</v>
      </c>
      <c r="J99" s="81" t="s">
        <v>136</v>
      </c>
      <c r="K99" s="99">
        <v>5</v>
      </c>
      <c r="L99" s="98">
        <v>569.077125</v>
      </c>
      <c r="M99" s="98">
        <v>2845.385625</v>
      </c>
      <c r="N99" s="18" t="s">
        <v>190</v>
      </c>
      <c r="O99" s="101" t="s">
        <v>380</v>
      </c>
      <c r="P99" s="172" t="s">
        <v>13</v>
      </c>
      <c r="Q99" s="102" t="s">
        <v>375</v>
      </c>
      <c r="R99" s="184"/>
      <c r="S99" s="184"/>
      <c r="T99" s="38" t="s">
        <v>33</v>
      </c>
    </row>
    <row r="100" spans="1:20" s="65" customFormat="1" ht="12" customHeight="1">
      <c r="A100" s="18">
        <v>94</v>
      </c>
      <c r="B100" s="43" t="s">
        <v>387</v>
      </c>
      <c r="C100" s="18" t="s">
        <v>390</v>
      </c>
      <c r="D100" s="19" t="s">
        <v>237</v>
      </c>
      <c r="E100" s="81">
        <v>9024363</v>
      </c>
      <c r="F100" s="21" t="s">
        <v>74</v>
      </c>
      <c r="G100" s="97">
        <v>2014</v>
      </c>
      <c r="H100" s="98">
        <v>1109.2</v>
      </c>
      <c r="I100" s="98">
        <v>21074.8</v>
      </c>
      <c r="J100" s="81" t="s">
        <v>136</v>
      </c>
      <c r="K100" s="99">
        <v>19</v>
      </c>
      <c r="L100" s="98">
        <v>601.0477500000001</v>
      </c>
      <c r="M100" s="98">
        <v>11419.907250000002</v>
      </c>
      <c r="N100" s="18" t="s">
        <v>190</v>
      </c>
      <c r="O100" s="101" t="s">
        <v>380</v>
      </c>
      <c r="P100" s="172" t="s">
        <v>13</v>
      </c>
      <c r="Q100" s="102" t="s">
        <v>375</v>
      </c>
      <c r="R100" s="184"/>
      <c r="S100" s="184"/>
      <c r="T100" s="38" t="s">
        <v>33</v>
      </c>
    </row>
    <row r="101" spans="1:20" s="65" customFormat="1" ht="12" customHeight="1">
      <c r="A101" s="43">
        <v>95</v>
      </c>
      <c r="B101" s="43" t="s">
        <v>387</v>
      </c>
      <c r="C101" s="43" t="s">
        <v>390</v>
      </c>
      <c r="D101" s="19" t="s">
        <v>237</v>
      </c>
      <c r="E101" s="38">
        <v>9054050</v>
      </c>
      <c r="F101" s="23" t="s">
        <v>75</v>
      </c>
      <c r="G101" s="97" t="s">
        <v>141</v>
      </c>
      <c r="H101" s="98">
        <v>1003</v>
      </c>
      <c r="I101" s="98">
        <v>10030</v>
      </c>
      <c r="J101" s="18" t="s">
        <v>136</v>
      </c>
      <c r="K101" s="106">
        <v>10</v>
      </c>
      <c r="L101" s="98">
        <v>543.500625</v>
      </c>
      <c r="M101" s="98">
        <v>5435.00625</v>
      </c>
      <c r="N101" s="18" t="s">
        <v>190</v>
      </c>
      <c r="O101" s="101" t="s">
        <v>380</v>
      </c>
      <c r="P101" s="172" t="s">
        <v>13</v>
      </c>
      <c r="Q101" s="102" t="s">
        <v>375</v>
      </c>
      <c r="R101" s="184"/>
      <c r="S101" s="184"/>
      <c r="T101" s="38" t="s">
        <v>33</v>
      </c>
    </row>
    <row r="102" spans="1:20" s="65" customFormat="1" ht="12" customHeight="1">
      <c r="A102" s="18">
        <v>96</v>
      </c>
      <c r="B102" s="43" t="s">
        <v>387</v>
      </c>
      <c r="C102" s="18" t="s">
        <v>390</v>
      </c>
      <c r="D102" s="19" t="s">
        <v>237</v>
      </c>
      <c r="E102" s="81">
        <v>9054050</v>
      </c>
      <c r="F102" s="21" t="s">
        <v>75</v>
      </c>
      <c r="G102" s="97" t="s">
        <v>141</v>
      </c>
      <c r="H102" s="98">
        <v>1038.4</v>
      </c>
      <c r="I102" s="98">
        <v>2076.8</v>
      </c>
      <c r="J102" s="81" t="s">
        <v>136</v>
      </c>
      <c r="K102" s="99">
        <v>2</v>
      </c>
      <c r="L102" s="98">
        <v>562.683</v>
      </c>
      <c r="M102" s="98">
        <v>1125.366</v>
      </c>
      <c r="N102" s="18" t="s">
        <v>190</v>
      </c>
      <c r="O102" s="101" t="s">
        <v>380</v>
      </c>
      <c r="P102" s="172" t="s">
        <v>13</v>
      </c>
      <c r="Q102" s="102" t="s">
        <v>375</v>
      </c>
      <c r="R102" s="184"/>
      <c r="S102" s="184"/>
      <c r="T102" s="38" t="s">
        <v>33</v>
      </c>
    </row>
    <row r="103" spans="1:20" s="65" customFormat="1" ht="12" customHeight="1">
      <c r="A103" s="43">
        <v>97</v>
      </c>
      <c r="B103" s="43" t="s">
        <v>387</v>
      </c>
      <c r="C103" s="43" t="s">
        <v>390</v>
      </c>
      <c r="D103" s="19" t="s">
        <v>237</v>
      </c>
      <c r="E103" s="81">
        <v>9054050</v>
      </c>
      <c r="F103" s="21" t="s">
        <v>75</v>
      </c>
      <c r="G103" s="97" t="s">
        <v>141</v>
      </c>
      <c r="H103" s="98">
        <v>1067.9</v>
      </c>
      <c r="I103" s="98">
        <v>1067.9</v>
      </c>
      <c r="J103" s="81" t="s">
        <v>136</v>
      </c>
      <c r="K103" s="99">
        <v>1</v>
      </c>
      <c r="L103" s="98">
        <v>578.6719250000001</v>
      </c>
      <c r="M103" s="98">
        <v>578.6719250000001</v>
      </c>
      <c r="N103" s="18" t="s">
        <v>190</v>
      </c>
      <c r="O103" s="101" t="s">
        <v>380</v>
      </c>
      <c r="P103" s="172" t="s">
        <v>13</v>
      </c>
      <c r="Q103" s="102" t="s">
        <v>375</v>
      </c>
      <c r="R103" s="184"/>
      <c r="S103" s="184"/>
      <c r="T103" s="38" t="s">
        <v>33</v>
      </c>
    </row>
    <row r="104" spans="1:20" s="65" customFormat="1" ht="12" customHeight="1">
      <c r="A104" s="18">
        <v>98</v>
      </c>
      <c r="B104" s="43" t="s">
        <v>387</v>
      </c>
      <c r="C104" s="18" t="s">
        <v>390</v>
      </c>
      <c r="D104" s="19" t="s">
        <v>237</v>
      </c>
      <c r="E104" s="38">
        <v>9054050</v>
      </c>
      <c r="F104" s="39" t="s">
        <v>75</v>
      </c>
      <c r="G104" s="97" t="s">
        <v>141</v>
      </c>
      <c r="H104" s="98">
        <v>1034.86</v>
      </c>
      <c r="I104" s="98">
        <v>5174.299999999999</v>
      </c>
      <c r="J104" s="18" t="s">
        <v>136</v>
      </c>
      <c r="K104" s="106">
        <v>5</v>
      </c>
      <c r="L104" s="98">
        <v>659.7275</v>
      </c>
      <c r="M104" s="98">
        <v>3298.6375</v>
      </c>
      <c r="N104" s="18" t="s">
        <v>190</v>
      </c>
      <c r="O104" s="101" t="s">
        <v>380</v>
      </c>
      <c r="P104" s="172" t="s">
        <v>13</v>
      </c>
      <c r="Q104" s="102" t="s">
        <v>375</v>
      </c>
      <c r="R104" s="184"/>
      <c r="S104" s="184"/>
      <c r="T104" s="38" t="s">
        <v>33</v>
      </c>
    </row>
    <row r="105" spans="1:20" s="65" customFormat="1" ht="12" customHeight="1">
      <c r="A105" s="43">
        <v>99</v>
      </c>
      <c r="B105" s="43" t="s">
        <v>387</v>
      </c>
      <c r="C105" s="43" t="s">
        <v>390</v>
      </c>
      <c r="D105" s="19" t="s">
        <v>237</v>
      </c>
      <c r="E105" s="107">
        <v>9054050</v>
      </c>
      <c r="F105" s="82" t="s">
        <v>75</v>
      </c>
      <c r="G105" s="97" t="s">
        <v>141</v>
      </c>
      <c r="H105" s="104">
        <v>1085.6</v>
      </c>
      <c r="I105" s="98">
        <v>17369.6</v>
      </c>
      <c r="J105" s="22" t="s">
        <v>136</v>
      </c>
      <c r="K105" s="109">
        <v>16</v>
      </c>
      <c r="L105" s="98">
        <v>588.2595</v>
      </c>
      <c r="M105" s="98">
        <v>9412.152</v>
      </c>
      <c r="N105" s="18" t="s">
        <v>190</v>
      </c>
      <c r="O105" s="101" t="s">
        <v>380</v>
      </c>
      <c r="P105" s="172" t="s">
        <v>13</v>
      </c>
      <c r="Q105" s="102" t="s">
        <v>375</v>
      </c>
      <c r="R105" s="184"/>
      <c r="S105" s="184"/>
      <c r="T105" s="38" t="s">
        <v>33</v>
      </c>
    </row>
    <row r="106" spans="1:20" s="65" customFormat="1" ht="12" customHeight="1">
      <c r="A106" s="18">
        <v>100</v>
      </c>
      <c r="B106" s="43" t="s">
        <v>387</v>
      </c>
      <c r="C106" s="18" t="s">
        <v>390</v>
      </c>
      <c r="D106" s="19" t="s">
        <v>237</v>
      </c>
      <c r="E106" s="107">
        <v>9024360</v>
      </c>
      <c r="F106" s="82" t="s">
        <v>76</v>
      </c>
      <c r="G106" s="97" t="s">
        <v>139</v>
      </c>
      <c r="H106" s="104">
        <v>1339.3</v>
      </c>
      <c r="I106" s="98">
        <v>25446.7</v>
      </c>
      <c r="J106" s="22" t="s">
        <v>136</v>
      </c>
      <c r="K106" s="109">
        <v>19</v>
      </c>
      <c r="L106" s="98">
        <v>725.7367999999999</v>
      </c>
      <c r="M106" s="98">
        <v>13788.999199999998</v>
      </c>
      <c r="N106" s="18" t="s">
        <v>190</v>
      </c>
      <c r="O106" s="101" t="s">
        <v>380</v>
      </c>
      <c r="P106" s="172" t="s">
        <v>13</v>
      </c>
      <c r="Q106" s="102" t="s">
        <v>375</v>
      </c>
      <c r="R106" s="184"/>
      <c r="S106" s="184"/>
      <c r="T106" s="38" t="s">
        <v>33</v>
      </c>
    </row>
    <row r="107" spans="1:20" s="65" customFormat="1" ht="12" customHeight="1">
      <c r="A107" s="43">
        <v>101</v>
      </c>
      <c r="B107" s="43" t="s">
        <v>387</v>
      </c>
      <c r="C107" s="43" t="s">
        <v>390</v>
      </c>
      <c r="D107" s="19" t="s">
        <v>237</v>
      </c>
      <c r="E107" s="38">
        <v>9054052</v>
      </c>
      <c r="F107" s="39" t="s">
        <v>77</v>
      </c>
      <c r="G107" s="103">
        <v>41604</v>
      </c>
      <c r="H107" s="98">
        <v>1339.3</v>
      </c>
      <c r="I107" s="98">
        <v>4017.8999999999996</v>
      </c>
      <c r="J107" s="18" t="s">
        <v>136</v>
      </c>
      <c r="K107" s="106">
        <v>3</v>
      </c>
      <c r="L107" s="98">
        <v>725.7367999999999</v>
      </c>
      <c r="M107" s="98">
        <v>2177.2104</v>
      </c>
      <c r="N107" s="18" t="s">
        <v>190</v>
      </c>
      <c r="O107" s="101" t="s">
        <v>380</v>
      </c>
      <c r="P107" s="172" t="s">
        <v>13</v>
      </c>
      <c r="Q107" s="102" t="s">
        <v>375</v>
      </c>
      <c r="R107" s="184"/>
      <c r="S107" s="184"/>
      <c r="T107" s="38" t="s">
        <v>33</v>
      </c>
    </row>
    <row r="108" spans="1:20" s="65" customFormat="1" ht="12" customHeight="1">
      <c r="A108" s="18">
        <v>102</v>
      </c>
      <c r="B108" s="43" t="s">
        <v>387</v>
      </c>
      <c r="C108" s="18" t="s">
        <v>390</v>
      </c>
      <c r="D108" s="19" t="s">
        <v>237</v>
      </c>
      <c r="E108" s="81">
        <v>9024364</v>
      </c>
      <c r="F108" s="21" t="s">
        <v>78</v>
      </c>
      <c r="G108" s="97">
        <v>2014</v>
      </c>
      <c r="H108" s="98">
        <v>867.3</v>
      </c>
      <c r="I108" s="98">
        <v>16478.7</v>
      </c>
      <c r="J108" s="81" t="s">
        <v>136</v>
      </c>
      <c r="K108" s="99">
        <v>19</v>
      </c>
      <c r="L108" s="98">
        <v>469.97180000000003</v>
      </c>
      <c r="M108" s="98">
        <v>8929.4642</v>
      </c>
      <c r="N108" s="18" t="s">
        <v>190</v>
      </c>
      <c r="O108" s="101" t="s">
        <v>380</v>
      </c>
      <c r="P108" s="172" t="s">
        <v>13</v>
      </c>
      <c r="Q108" s="102" t="s">
        <v>375</v>
      </c>
      <c r="R108" s="184"/>
      <c r="S108" s="184"/>
      <c r="T108" s="38" t="s">
        <v>33</v>
      </c>
    </row>
    <row r="109" spans="1:20" s="65" customFormat="1" ht="12" customHeight="1">
      <c r="A109" s="43">
        <v>103</v>
      </c>
      <c r="B109" s="43" t="s">
        <v>387</v>
      </c>
      <c r="C109" s="43" t="s">
        <v>390</v>
      </c>
      <c r="D109" s="19" t="s">
        <v>237</v>
      </c>
      <c r="E109" s="81">
        <v>9024365</v>
      </c>
      <c r="F109" s="21" t="s">
        <v>79</v>
      </c>
      <c r="G109" s="97" t="s">
        <v>139</v>
      </c>
      <c r="H109" s="98">
        <v>920.4</v>
      </c>
      <c r="I109" s="98">
        <v>17487.6</v>
      </c>
      <c r="J109" s="81" t="s">
        <v>136</v>
      </c>
      <c r="K109" s="99">
        <v>19</v>
      </c>
      <c r="L109" s="98">
        <v>498.7417499999999</v>
      </c>
      <c r="M109" s="98">
        <v>9476.093249999998</v>
      </c>
      <c r="N109" s="18" t="s">
        <v>190</v>
      </c>
      <c r="O109" s="101" t="s">
        <v>380</v>
      </c>
      <c r="P109" s="172" t="s">
        <v>13</v>
      </c>
      <c r="Q109" s="102" t="s">
        <v>375</v>
      </c>
      <c r="R109" s="184"/>
      <c r="S109" s="184"/>
      <c r="T109" s="38" t="s">
        <v>33</v>
      </c>
    </row>
    <row r="110" spans="1:20" s="65" customFormat="1" ht="12" customHeight="1">
      <c r="A110" s="18">
        <v>104</v>
      </c>
      <c r="B110" s="43" t="s">
        <v>387</v>
      </c>
      <c r="C110" s="18" t="s">
        <v>390</v>
      </c>
      <c r="D110" s="19" t="s">
        <v>237</v>
      </c>
      <c r="E110" s="81">
        <v>9054004</v>
      </c>
      <c r="F110" s="21" t="s">
        <v>80</v>
      </c>
      <c r="G110" s="97" t="s">
        <v>143</v>
      </c>
      <c r="H110" s="98">
        <v>472</v>
      </c>
      <c r="I110" s="98">
        <v>5192</v>
      </c>
      <c r="J110" s="81" t="s">
        <v>136</v>
      </c>
      <c r="K110" s="99">
        <v>11</v>
      </c>
      <c r="L110" s="98">
        <v>255.76499999999996</v>
      </c>
      <c r="M110" s="98">
        <v>2813.4149999999995</v>
      </c>
      <c r="N110" s="18" t="s">
        <v>190</v>
      </c>
      <c r="O110" s="101" t="s">
        <v>380</v>
      </c>
      <c r="P110" s="172" t="s">
        <v>13</v>
      </c>
      <c r="Q110" s="102" t="s">
        <v>375</v>
      </c>
      <c r="R110" s="184"/>
      <c r="S110" s="184"/>
      <c r="T110" s="38" t="s">
        <v>33</v>
      </c>
    </row>
    <row r="111" spans="1:20" s="65" customFormat="1" ht="12" customHeight="1">
      <c r="A111" s="43">
        <v>105</v>
      </c>
      <c r="B111" s="43" t="s">
        <v>387</v>
      </c>
      <c r="C111" s="43" t="s">
        <v>390</v>
      </c>
      <c r="D111" s="19" t="s">
        <v>237</v>
      </c>
      <c r="E111" s="81">
        <v>9054004</v>
      </c>
      <c r="F111" s="21" t="s">
        <v>80</v>
      </c>
      <c r="G111" s="97" t="s">
        <v>143</v>
      </c>
      <c r="H111" s="98">
        <v>517</v>
      </c>
      <c r="I111" s="98">
        <v>10340</v>
      </c>
      <c r="J111" s="81" t="s">
        <v>136</v>
      </c>
      <c r="K111" s="99">
        <v>20</v>
      </c>
      <c r="L111" s="98">
        <v>280.14937499999996</v>
      </c>
      <c r="M111" s="98">
        <v>5602.987499999999</v>
      </c>
      <c r="N111" s="18" t="s">
        <v>190</v>
      </c>
      <c r="O111" s="101" t="s">
        <v>380</v>
      </c>
      <c r="P111" s="172" t="s">
        <v>13</v>
      </c>
      <c r="Q111" s="102" t="s">
        <v>375</v>
      </c>
      <c r="R111" s="184"/>
      <c r="S111" s="184"/>
      <c r="T111" s="38" t="s">
        <v>33</v>
      </c>
    </row>
    <row r="112" spans="1:20" s="65" customFormat="1" ht="12" customHeight="1">
      <c r="A112" s="18">
        <v>106</v>
      </c>
      <c r="B112" s="43" t="s">
        <v>387</v>
      </c>
      <c r="C112" s="18" t="s">
        <v>390</v>
      </c>
      <c r="D112" s="19" t="s">
        <v>237</v>
      </c>
      <c r="E112" s="81">
        <v>9054004</v>
      </c>
      <c r="F112" s="21" t="s">
        <v>80</v>
      </c>
      <c r="G112" s="97" t="s">
        <v>143</v>
      </c>
      <c r="H112" s="98">
        <v>658.17</v>
      </c>
      <c r="I112" s="98">
        <v>6581.7</v>
      </c>
      <c r="J112" s="81" t="s">
        <v>136</v>
      </c>
      <c r="K112" s="99">
        <v>10</v>
      </c>
      <c r="L112" s="98">
        <v>356.647675</v>
      </c>
      <c r="M112" s="98">
        <v>3566.47675</v>
      </c>
      <c r="N112" s="18" t="s">
        <v>190</v>
      </c>
      <c r="O112" s="101" t="s">
        <v>380</v>
      </c>
      <c r="P112" s="172" t="s">
        <v>13</v>
      </c>
      <c r="Q112" s="102" t="s">
        <v>375</v>
      </c>
      <c r="R112" s="184"/>
      <c r="S112" s="184"/>
      <c r="T112" s="38" t="s">
        <v>33</v>
      </c>
    </row>
    <row r="113" spans="1:20" s="65" customFormat="1" ht="12" customHeight="1">
      <c r="A113" s="43">
        <v>107</v>
      </c>
      <c r="B113" s="43" t="s">
        <v>387</v>
      </c>
      <c r="C113" s="43" t="s">
        <v>390</v>
      </c>
      <c r="D113" s="19" t="s">
        <v>237</v>
      </c>
      <c r="E113" s="81">
        <v>9054004</v>
      </c>
      <c r="F113" s="21" t="s">
        <v>80</v>
      </c>
      <c r="G113" s="97" t="s">
        <v>143</v>
      </c>
      <c r="H113" s="98">
        <v>725.7</v>
      </c>
      <c r="I113" s="98">
        <v>4354.200000000001</v>
      </c>
      <c r="J113" s="22" t="s">
        <v>136</v>
      </c>
      <c r="K113" s="99">
        <v>6</v>
      </c>
      <c r="L113" s="98">
        <v>393.24229999999994</v>
      </c>
      <c r="M113" s="98">
        <v>2359.4538</v>
      </c>
      <c r="N113" s="18" t="s">
        <v>190</v>
      </c>
      <c r="O113" s="101" t="s">
        <v>380</v>
      </c>
      <c r="P113" s="172" t="s">
        <v>13</v>
      </c>
      <c r="Q113" s="102" t="s">
        <v>375</v>
      </c>
      <c r="R113" s="184"/>
      <c r="S113" s="184"/>
      <c r="T113" s="38" t="s">
        <v>33</v>
      </c>
    </row>
    <row r="114" spans="1:20" s="65" customFormat="1" ht="12" customHeight="1">
      <c r="A114" s="18">
        <v>108</v>
      </c>
      <c r="B114" s="43" t="s">
        <v>387</v>
      </c>
      <c r="C114" s="18" t="s">
        <v>390</v>
      </c>
      <c r="D114" s="19" t="s">
        <v>237</v>
      </c>
      <c r="E114" s="81">
        <v>9054004</v>
      </c>
      <c r="F114" s="21" t="s">
        <v>80</v>
      </c>
      <c r="G114" s="97" t="s">
        <v>143</v>
      </c>
      <c r="H114" s="98">
        <v>820.1</v>
      </c>
      <c r="I114" s="98">
        <v>9021.1</v>
      </c>
      <c r="J114" s="22" t="s">
        <v>136</v>
      </c>
      <c r="K114" s="99">
        <v>11</v>
      </c>
      <c r="L114" s="98">
        <v>444.39529999999996</v>
      </c>
      <c r="M114" s="98">
        <v>4888.3483</v>
      </c>
      <c r="N114" s="18" t="s">
        <v>190</v>
      </c>
      <c r="O114" s="101" t="s">
        <v>380</v>
      </c>
      <c r="P114" s="172" t="s">
        <v>13</v>
      </c>
      <c r="Q114" s="102" t="s">
        <v>375</v>
      </c>
      <c r="R114" s="184"/>
      <c r="S114" s="184"/>
      <c r="T114" s="38" t="s">
        <v>33</v>
      </c>
    </row>
    <row r="115" spans="1:20" s="65" customFormat="1" ht="12" customHeight="1">
      <c r="A115" s="43">
        <v>109</v>
      </c>
      <c r="B115" s="43" t="s">
        <v>387</v>
      </c>
      <c r="C115" s="43" t="s">
        <v>390</v>
      </c>
      <c r="D115" s="19" t="s">
        <v>237</v>
      </c>
      <c r="E115" s="81">
        <v>9054004</v>
      </c>
      <c r="F115" s="21" t="s">
        <v>80</v>
      </c>
      <c r="G115" s="97" t="s">
        <v>143</v>
      </c>
      <c r="H115" s="98">
        <v>873.2</v>
      </c>
      <c r="I115" s="98">
        <v>6985.6</v>
      </c>
      <c r="J115" s="22" t="s">
        <v>136</v>
      </c>
      <c r="K115" s="99">
        <v>8</v>
      </c>
      <c r="L115" s="98">
        <v>473.16524999999996</v>
      </c>
      <c r="M115" s="98">
        <v>3785.3219999999997</v>
      </c>
      <c r="N115" s="18" t="s">
        <v>190</v>
      </c>
      <c r="O115" s="101" t="s">
        <v>380</v>
      </c>
      <c r="P115" s="172" t="s">
        <v>13</v>
      </c>
      <c r="Q115" s="102" t="s">
        <v>375</v>
      </c>
      <c r="R115" s="184"/>
      <c r="S115" s="184"/>
      <c r="T115" s="38" t="s">
        <v>33</v>
      </c>
    </row>
    <row r="116" spans="1:20" s="65" customFormat="1" ht="12" customHeight="1">
      <c r="A116" s="18">
        <v>110</v>
      </c>
      <c r="B116" s="43" t="s">
        <v>387</v>
      </c>
      <c r="C116" s="18" t="s">
        <v>390</v>
      </c>
      <c r="D116" s="19" t="s">
        <v>237</v>
      </c>
      <c r="E116" s="81">
        <v>9054004</v>
      </c>
      <c r="F116" s="21" t="s">
        <v>80</v>
      </c>
      <c r="G116" s="97" t="s">
        <v>143</v>
      </c>
      <c r="H116" s="98">
        <v>905.06</v>
      </c>
      <c r="I116" s="98">
        <v>7240.48</v>
      </c>
      <c r="J116" s="22" t="s">
        <v>136</v>
      </c>
      <c r="K116" s="99">
        <v>8</v>
      </c>
      <c r="L116" s="98">
        <v>490.4329999999999</v>
      </c>
      <c r="M116" s="98">
        <v>3923.463999999999</v>
      </c>
      <c r="N116" s="18" t="s">
        <v>190</v>
      </c>
      <c r="O116" s="101" t="s">
        <v>380</v>
      </c>
      <c r="P116" s="172" t="s">
        <v>13</v>
      </c>
      <c r="Q116" s="102" t="s">
        <v>375</v>
      </c>
      <c r="R116" s="184"/>
      <c r="S116" s="184"/>
      <c r="T116" s="38" t="s">
        <v>33</v>
      </c>
    </row>
    <row r="117" spans="1:20" s="65" customFormat="1" ht="12" customHeight="1">
      <c r="A117" s="43">
        <v>111</v>
      </c>
      <c r="B117" s="43" t="s">
        <v>387</v>
      </c>
      <c r="C117" s="43" t="s">
        <v>390</v>
      </c>
      <c r="D117" s="19" t="s">
        <v>237</v>
      </c>
      <c r="E117" s="81">
        <v>9054004</v>
      </c>
      <c r="F117" s="21" t="s">
        <v>80</v>
      </c>
      <c r="G117" s="97" t="s">
        <v>143</v>
      </c>
      <c r="H117" s="98">
        <v>949.9</v>
      </c>
      <c r="I117" s="98">
        <v>9499</v>
      </c>
      <c r="J117" s="22" t="s">
        <v>136</v>
      </c>
      <c r="K117" s="99">
        <v>10</v>
      </c>
      <c r="L117" s="98">
        <v>514.730675</v>
      </c>
      <c r="M117" s="98">
        <v>5147.30675</v>
      </c>
      <c r="N117" s="18" t="s">
        <v>190</v>
      </c>
      <c r="O117" s="101" t="s">
        <v>380</v>
      </c>
      <c r="P117" s="172" t="s">
        <v>13</v>
      </c>
      <c r="Q117" s="102" t="s">
        <v>375</v>
      </c>
      <c r="R117" s="184"/>
      <c r="S117" s="184"/>
      <c r="T117" s="38" t="s">
        <v>33</v>
      </c>
    </row>
    <row r="118" spans="1:20" s="65" customFormat="1" ht="12" customHeight="1">
      <c r="A118" s="18">
        <v>112</v>
      </c>
      <c r="B118" s="43" t="s">
        <v>387</v>
      </c>
      <c r="C118" s="18" t="s">
        <v>390</v>
      </c>
      <c r="D118" s="19" t="s">
        <v>237</v>
      </c>
      <c r="E118" s="107">
        <v>9054004</v>
      </c>
      <c r="F118" s="82" t="s">
        <v>80</v>
      </c>
      <c r="G118" s="97" t="s">
        <v>143</v>
      </c>
      <c r="H118" s="104">
        <v>920.4</v>
      </c>
      <c r="I118" s="98">
        <v>6442.8</v>
      </c>
      <c r="J118" s="22" t="s">
        <v>136</v>
      </c>
      <c r="K118" s="109">
        <v>7</v>
      </c>
      <c r="L118" s="98">
        <v>498.7417499999999</v>
      </c>
      <c r="M118" s="98">
        <v>3491.192249999999</v>
      </c>
      <c r="N118" s="18" t="s">
        <v>190</v>
      </c>
      <c r="O118" s="101" t="s">
        <v>380</v>
      </c>
      <c r="P118" s="172" t="s">
        <v>13</v>
      </c>
      <c r="Q118" s="102" t="s">
        <v>375</v>
      </c>
      <c r="R118" s="184"/>
      <c r="S118" s="184"/>
      <c r="T118" s="38" t="s">
        <v>33</v>
      </c>
    </row>
    <row r="119" spans="1:20" s="65" customFormat="1" ht="12" customHeight="1">
      <c r="A119" s="43">
        <v>113</v>
      </c>
      <c r="B119" s="43" t="s">
        <v>387</v>
      </c>
      <c r="C119" s="43" t="s">
        <v>390</v>
      </c>
      <c r="D119" s="19" t="s">
        <v>335</v>
      </c>
      <c r="E119" s="81">
        <v>9024692</v>
      </c>
      <c r="F119" s="21" t="s">
        <v>81</v>
      </c>
      <c r="G119" s="103">
        <v>41677</v>
      </c>
      <c r="H119" s="98">
        <v>428</v>
      </c>
      <c r="I119" s="98">
        <v>4280</v>
      </c>
      <c r="J119" s="81" t="s">
        <v>136</v>
      </c>
      <c r="K119" s="99">
        <v>10</v>
      </c>
      <c r="L119" s="98">
        <v>231.92250000000004</v>
      </c>
      <c r="M119" s="98">
        <v>2319.2250000000004</v>
      </c>
      <c r="N119" s="18" t="s">
        <v>190</v>
      </c>
      <c r="O119" s="101" t="s">
        <v>380</v>
      </c>
      <c r="P119" s="172" t="s">
        <v>13</v>
      </c>
      <c r="Q119" s="102" t="s">
        <v>375</v>
      </c>
      <c r="R119" s="184"/>
      <c r="S119" s="184"/>
      <c r="T119" s="38" t="s">
        <v>33</v>
      </c>
    </row>
    <row r="120" spans="1:20" s="65" customFormat="1" ht="12" customHeight="1">
      <c r="A120" s="18">
        <v>114</v>
      </c>
      <c r="B120" s="43" t="s">
        <v>387</v>
      </c>
      <c r="C120" s="18" t="s">
        <v>390</v>
      </c>
      <c r="D120" s="19" t="s">
        <v>369</v>
      </c>
      <c r="E120" s="81">
        <v>9059502</v>
      </c>
      <c r="F120" s="21" t="s">
        <v>22</v>
      </c>
      <c r="G120" s="103">
        <v>41061</v>
      </c>
      <c r="H120" s="98">
        <v>12288.14</v>
      </c>
      <c r="I120" s="98">
        <v>49152.56</v>
      </c>
      <c r="J120" s="22" t="s">
        <v>12</v>
      </c>
      <c r="K120" s="99">
        <v>4</v>
      </c>
      <c r="L120" s="98">
        <v>6658.639475000001</v>
      </c>
      <c r="M120" s="98">
        <v>26634.557900000003</v>
      </c>
      <c r="N120" s="18" t="s">
        <v>190</v>
      </c>
      <c r="O120" s="101" t="s">
        <v>380</v>
      </c>
      <c r="P120" s="172" t="s">
        <v>13</v>
      </c>
      <c r="Q120" s="102" t="s">
        <v>375</v>
      </c>
      <c r="R120" s="184"/>
      <c r="S120" s="184"/>
      <c r="T120" s="18" t="s">
        <v>30</v>
      </c>
    </row>
    <row r="121" spans="1:20" s="65" customFormat="1" ht="12" customHeight="1">
      <c r="A121" s="43">
        <v>115</v>
      </c>
      <c r="B121" s="43" t="s">
        <v>387</v>
      </c>
      <c r="C121" s="43" t="s">
        <v>390</v>
      </c>
      <c r="D121" s="19" t="s">
        <v>237</v>
      </c>
      <c r="E121" s="81">
        <v>9024366</v>
      </c>
      <c r="F121" s="21" t="s">
        <v>82</v>
      </c>
      <c r="G121" s="97">
        <v>2014</v>
      </c>
      <c r="H121" s="98">
        <v>3280.4</v>
      </c>
      <c r="I121" s="98">
        <v>36084.4</v>
      </c>
      <c r="J121" s="81" t="s">
        <v>136</v>
      </c>
      <c r="K121" s="99">
        <v>11</v>
      </c>
      <c r="L121" s="98">
        <v>1777.5667500000002</v>
      </c>
      <c r="M121" s="98">
        <v>19553.23425</v>
      </c>
      <c r="N121" s="18" t="s">
        <v>190</v>
      </c>
      <c r="O121" s="101" t="s">
        <v>380</v>
      </c>
      <c r="P121" s="172" t="s">
        <v>13</v>
      </c>
      <c r="Q121" s="102" t="s">
        <v>375</v>
      </c>
      <c r="R121" s="184"/>
      <c r="S121" s="184"/>
      <c r="T121" s="38" t="s">
        <v>33</v>
      </c>
    </row>
    <row r="122" spans="1:20" s="65" customFormat="1" ht="12" customHeight="1">
      <c r="A122" s="18">
        <v>116</v>
      </c>
      <c r="B122" s="43" t="s">
        <v>387</v>
      </c>
      <c r="C122" s="18" t="s">
        <v>390</v>
      </c>
      <c r="D122" s="19" t="s">
        <v>237</v>
      </c>
      <c r="E122" s="81">
        <v>9024366</v>
      </c>
      <c r="F122" s="21" t="s">
        <v>82</v>
      </c>
      <c r="G122" s="97" t="s">
        <v>139</v>
      </c>
      <c r="H122" s="98">
        <v>3304</v>
      </c>
      <c r="I122" s="98">
        <v>72688</v>
      </c>
      <c r="J122" s="22" t="s">
        <v>136</v>
      </c>
      <c r="K122" s="99">
        <v>22</v>
      </c>
      <c r="L122" s="98">
        <v>2029.069</v>
      </c>
      <c r="M122" s="98">
        <v>44639.518</v>
      </c>
      <c r="N122" s="18" t="s">
        <v>190</v>
      </c>
      <c r="O122" s="101" t="s">
        <v>380</v>
      </c>
      <c r="P122" s="172" t="s">
        <v>13</v>
      </c>
      <c r="Q122" s="102" t="s">
        <v>375</v>
      </c>
      <c r="R122" s="184"/>
      <c r="S122" s="184"/>
      <c r="T122" s="38" t="s">
        <v>33</v>
      </c>
    </row>
    <row r="123" spans="1:20" s="65" customFormat="1" ht="12" customHeight="1">
      <c r="A123" s="43">
        <v>117</v>
      </c>
      <c r="B123" s="43" t="s">
        <v>387</v>
      </c>
      <c r="C123" s="43" t="s">
        <v>390</v>
      </c>
      <c r="D123" s="19" t="s">
        <v>237</v>
      </c>
      <c r="E123" s="81">
        <v>9024366</v>
      </c>
      <c r="F123" s="21" t="s">
        <v>82</v>
      </c>
      <c r="G123" s="97">
        <v>2015</v>
      </c>
      <c r="H123" s="112">
        <v>4189</v>
      </c>
      <c r="I123" s="98">
        <v>37701</v>
      </c>
      <c r="J123" s="22" t="s">
        <v>136</v>
      </c>
      <c r="K123" s="113">
        <v>9</v>
      </c>
      <c r="L123" s="98">
        <v>2572.569625</v>
      </c>
      <c r="M123" s="98">
        <v>23153.126625</v>
      </c>
      <c r="N123" s="18" t="s">
        <v>190</v>
      </c>
      <c r="O123" s="101" t="s">
        <v>380</v>
      </c>
      <c r="P123" s="172" t="s">
        <v>13</v>
      </c>
      <c r="Q123" s="102" t="s">
        <v>375</v>
      </c>
      <c r="R123" s="184"/>
      <c r="S123" s="184"/>
      <c r="T123" s="38" t="s">
        <v>33</v>
      </c>
    </row>
    <row r="124" spans="1:20" s="65" customFormat="1" ht="12" customHeight="1">
      <c r="A124" s="18">
        <v>118</v>
      </c>
      <c r="B124" s="43" t="s">
        <v>387</v>
      </c>
      <c r="C124" s="18" t="s">
        <v>390</v>
      </c>
      <c r="D124" s="19" t="s">
        <v>237</v>
      </c>
      <c r="E124" s="81">
        <v>9024367</v>
      </c>
      <c r="F124" s="21" t="s">
        <v>83</v>
      </c>
      <c r="G124" s="97" t="s">
        <v>283</v>
      </c>
      <c r="H124" s="98">
        <v>4283.4</v>
      </c>
      <c r="I124" s="98">
        <v>8566.8</v>
      </c>
      <c r="J124" s="22" t="s">
        <v>136</v>
      </c>
      <c r="K124" s="99">
        <v>2</v>
      </c>
      <c r="L124" s="98">
        <v>2630.5430249999995</v>
      </c>
      <c r="M124" s="98">
        <v>5261.086049999999</v>
      </c>
      <c r="N124" s="18" t="s">
        <v>190</v>
      </c>
      <c r="O124" s="101" t="s">
        <v>380</v>
      </c>
      <c r="P124" s="172" t="s">
        <v>13</v>
      </c>
      <c r="Q124" s="102" t="s">
        <v>375</v>
      </c>
      <c r="R124" s="184"/>
      <c r="S124" s="184"/>
      <c r="T124" s="38" t="s">
        <v>33</v>
      </c>
    </row>
    <row r="125" spans="1:20" s="65" customFormat="1" ht="12" customHeight="1">
      <c r="A125" s="43">
        <v>119</v>
      </c>
      <c r="B125" s="43" t="s">
        <v>387</v>
      </c>
      <c r="C125" s="43" t="s">
        <v>390</v>
      </c>
      <c r="D125" s="19" t="s">
        <v>237</v>
      </c>
      <c r="E125" s="81">
        <v>9024367</v>
      </c>
      <c r="F125" s="21" t="s">
        <v>83</v>
      </c>
      <c r="G125" s="97">
        <v>2016</v>
      </c>
      <c r="H125" s="98">
        <v>4307</v>
      </c>
      <c r="I125" s="98">
        <v>17228</v>
      </c>
      <c r="J125" s="22" t="s">
        <v>136</v>
      </c>
      <c r="K125" s="99">
        <v>4</v>
      </c>
      <c r="L125" s="98">
        <v>2645.036375</v>
      </c>
      <c r="M125" s="98">
        <v>10580.1455</v>
      </c>
      <c r="N125" s="18" t="s">
        <v>190</v>
      </c>
      <c r="O125" s="101" t="s">
        <v>380</v>
      </c>
      <c r="P125" s="172" t="s">
        <v>13</v>
      </c>
      <c r="Q125" s="102" t="s">
        <v>375</v>
      </c>
      <c r="R125" s="184"/>
      <c r="S125" s="184"/>
      <c r="T125" s="38" t="s">
        <v>33</v>
      </c>
    </row>
    <row r="126" spans="1:20" s="65" customFormat="1" ht="12" customHeight="1">
      <c r="A126" s="18">
        <v>120</v>
      </c>
      <c r="B126" s="43" t="s">
        <v>387</v>
      </c>
      <c r="C126" s="18" t="s">
        <v>390</v>
      </c>
      <c r="D126" s="19" t="s">
        <v>237</v>
      </c>
      <c r="E126" s="81">
        <v>9024367</v>
      </c>
      <c r="F126" s="21" t="s">
        <v>83</v>
      </c>
      <c r="G126" s="97" t="s">
        <v>284</v>
      </c>
      <c r="H126" s="98">
        <v>5546</v>
      </c>
      <c r="I126" s="98">
        <v>11092</v>
      </c>
      <c r="J126" s="22" t="s">
        <v>136</v>
      </c>
      <c r="K126" s="99">
        <v>2</v>
      </c>
      <c r="L126" s="98">
        <v>3405.9372500000004</v>
      </c>
      <c r="M126" s="98">
        <v>6811.874500000001</v>
      </c>
      <c r="N126" s="18" t="s">
        <v>190</v>
      </c>
      <c r="O126" s="101" t="s">
        <v>380</v>
      </c>
      <c r="P126" s="172" t="s">
        <v>13</v>
      </c>
      <c r="Q126" s="102" t="s">
        <v>375</v>
      </c>
      <c r="R126" s="184"/>
      <c r="S126" s="184"/>
      <c r="T126" s="38" t="s">
        <v>33</v>
      </c>
    </row>
    <row r="127" spans="1:20" s="65" customFormat="1" ht="12" customHeight="1">
      <c r="A127" s="43">
        <v>121</v>
      </c>
      <c r="B127" s="43" t="s">
        <v>387</v>
      </c>
      <c r="C127" s="43" t="s">
        <v>390</v>
      </c>
      <c r="D127" s="19" t="s">
        <v>237</v>
      </c>
      <c r="E127" s="81">
        <v>9069963</v>
      </c>
      <c r="F127" s="21" t="s">
        <v>84</v>
      </c>
      <c r="G127" s="103">
        <v>41876</v>
      </c>
      <c r="H127" s="112">
        <v>295</v>
      </c>
      <c r="I127" s="98">
        <v>44250</v>
      </c>
      <c r="J127" s="22" t="s">
        <v>136</v>
      </c>
      <c r="K127" s="113">
        <v>150</v>
      </c>
      <c r="L127" s="98">
        <v>159.853125</v>
      </c>
      <c r="M127" s="98">
        <v>23977.96875</v>
      </c>
      <c r="N127" s="18" t="s">
        <v>190</v>
      </c>
      <c r="O127" s="101" t="s">
        <v>380</v>
      </c>
      <c r="P127" s="172" t="s">
        <v>13</v>
      </c>
      <c r="Q127" s="102" t="s">
        <v>375</v>
      </c>
      <c r="R127" s="184"/>
      <c r="S127" s="184"/>
      <c r="T127" s="38" t="s">
        <v>33</v>
      </c>
    </row>
    <row r="128" spans="1:20" s="65" customFormat="1" ht="12" customHeight="1">
      <c r="A128" s="18">
        <v>122</v>
      </c>
      <c r="B128" s="43" t="s">
        <v>387</v>
      </c>
      <c r="C128" s="18" t="s">
        <v>390</v>
      </c>
      <c r="D128" s="19" t="s">
        <v>237</v>
      </c>
      <c r="E128" s="81">
        <v>9024352</v>
      </c>
      <c r="F128" s="21" t="s">
        <v>85</v>
      </c>
      <c r="G128" s="97" t="s">
        <v>139</v>
      </c>
      <c r="H128" s="112">
        <v>295</v>
      </c>
      <c r="I128" s="98">
        <v>11800</v>
      </c>
      <c r="J128" s="22" t="s">
        <v>136</v>
      </c>
      <c r="K128" s="113">
        <v>40</v>
      </c>
      <c r="L128" s="98">
        <v>159.853125</v>
      </c>
      <c r="M128" s="98">
        <v>6394.125</v>
      </c>
      <c r="N128" s="18" t="s">
        <v>190</v>
      </c>
      <c r="O128" s="101" t="s">
        <v>380</v>
      </c>
      <c r="P128" s="172" t="s">
        <v>13</v>
      </c>
      <c r="Q128" s="102" t="s">
        <v>375</v>
      </c>
      <c r="R128" s="184"/>
      <c r="S128" s="184"/>
      <c r="T128" s="38" t="s">
        <v>33</v>
      </c>
    </row>
    <row r="129" spans="1:20" s="65" customFormat="1" ht="12" customHeight="1">
      <c r="A129" s="43">
        <v>123</v>
      </c>
      <c r="B129" s="43" t="s">
        <v>387</v>
      </c>
      <c r="C129" s="43" t="s">
        <v>390</v>
      </c>
      <c r="D129" s="19" t="s">
        <v>237</v>
      </c>
      <c r="E129" s="81">
        <v>9024352</v>
      </c>
      <c r="F129" s="21" t="s">
        <v>85</v>
      </c>
      <c r="G129" s="97" t="s">
        <v>139</v>
      </c>
      <c r="H129" s="98">
        <v>312.7</v>
      </c>
      <c r="I129" s="98">
        <v>12508</v>
      </c>
      <c r="J129" s="22" t="s">
        <v>136</v>
      </c>
      <c r="K129" s="99">
        <v>40</v>
      </c>
      <c r="L129" s="98">
        <v>169.447925</v>
      </c>
      <c r="M129" s="98">
        <v>6777.9169999999995</v>
      </c>
      <c r="N129" s="18" t="s">
        <v>190</v>
      </c>
      <c r="O129" s="101" t="s">
        <v>380</v>
      </c>
      <c r="P129" s="172" t="s">
        <v>13</v>
      </c>
      <c r="Q129" s="102" t="s">
        <v>375</v>
      </c>
      <c r="R129" s="184"/>
      <c r="S129" s="184"/>
      <c r="T129" s="38" t="s">
        <v>33</v>
      </c>
    </row>
    <row r="130" spans="1:20" s="65" customFormat="1" ht="12" customHeight="1">
      <c r="A130" s="18">
        <v>124</v>
      </c>
      <c r="B130" s="43" t="s">
        <v>387</v>
      </c>
      <c r="C130" s="18" t="s">
        <v>390</v>
      </c>
      <c r="D130" s="19" t="s">
        <v>237</v>
      </c>
      <c r="E130" s="81">
        <v>9057851</v>
      </c>
      <c r="F130" s="21" t="s">
        <v>23</v>
      </c>
      <c r="G130" s="103">
        <v>41220</v>
      </c>
      <c r="H130" s="112">
        <v>3327.6</v>
      </c>
      <c r="I130" s="98">
        <v>16638</v>
      </c>
      <c r="J130" s="22" t="s">
        <v>12</v>
      </c>
      <c r="K130" s="113">
        <v>5</v>
      </c>
      <c r="L130" s="98">
        <v>1803.1432499999999</v>
      </c>
      <c r="M130" s="98">
        <v>9015.71625</v>
      </c>
      <c r="N130" s="18" t="s">
        <v>190</v>
      </c>
      <c r="O130" s="101" t="s">
        <v>380</v>
      </c>
      <c r="P130" s="172" t="s">
        <v>13</v>
      </c>
      <c r="Q130" s="102" t="s">
        <v>375</v>
      </c>
      <c r="R130" s="184"/>
      <c r="S130" s="184"/>
      <c r="T130" s="18" t="s">
        <v>33</v>
      </c>
    </row>
    <row r="131" spans="1:20" s="65" customFormat="1" ht="12" customHeight="1">
      <c r="A131" s="43">
        <v>125</v>
      </c>
      <c r="B131" s="43" t="s">
        <v>387</v>
      </c>
      <c r="C131" s="43" t="s">
        <v>390</v>
      </c>
      <c r="D131" s="19" t="s">
        <v>237</v>
      </c>
      <c r="E131" s="38">
        <v>9058013</v>
      </c>
      <c r="F131" s="39" t="s">
        <v>86</v>
      </c>
      <c r="G131" s="97" t="s">
        <v>144</v>
      </c>
      <c r="H131" s="98">
        <v>4307</v>
      </c>
      <c r="I131" s="98">
        <v>4307</v>
      </c>
      <c r="J131" s="18" t="s">
        <v>136</v>
      </c>
      <c r="K131" s="99">
        <v>1</v>
      </c>
      <c r="L131" s="98">
        <v>2333.855625</v>
      </c>
      <c r="M131" s="98">
        <v>2333.855625</v>
      </c>
      <c r="N131" s="18" t="s">
        <v>190</v>
      </c>
      <c r="O131" s="101" t="s">
        <v>380</v>
      </c>
      <c r="P131" s="172" t="s">
        <v>13</v>
      </c>
      <c r="Q131" s="102" t="s">
        <v>375</v>
      </c>
      <c r="R131" s="184"/>
      <c r="S131" s="184"/>
      <c r="T131" s="38" t="s">
        <v>33</v>
      </c>
    </row>
    <row r="132" spans="1:20" s="65" customFormat="1" ht="12" customHeight="1">
      <c r="A132" s="18">
        <v>126</v>
      </c>
      <c r="B132" s="43" t="s">
        <v>387</v>
      </c>
      <c r="C132" s="18" t="s">
        <v>390</v>
      </c>
      <c r="D132" s="19" t="s">
        <v>237</v>
      </c>
      <c r="E132" s="81">
        <v>9054036</v>
      </c>
      <c r="F132" s="21" t="s">
        <v>24</v>
      </c>
      <c r="G132" s="103">
        <v>41113</v>
      </c>
      <c r="H132" s="98">
        <v>2938.2</v>
      </c>
      <c r="I132" s="98">
        <v>5876.4</v>
      </c>
      <c r="J132" s="22" t="s">
        <v>12</v>
      </c>
      <c r="K132" s="99">
        <v>2</v>
      </c>
      <c r="L132" s="98">
        <v>1592.137125</v>
      </c>
      <c r="M132" s="98">
        <v>3184.27425</v>
      </c>
      <c r="N132" s="18" t="s">
        <v>190</v>
      </c>
      <c r="O132" s="101" t="s">
        <v>380</v>
      </c>
      <c r="P132" s="172" t="s">
        <v>13</v>
      </c>
      <c r="Q132" s="102" t="s">
        <v>375</v>
      </c>
      <c r="R132" s="184"/>
      <c r="S132" s="184"/>
      <c r="T132" s="18" t="s">
        <v>33</v>
      </c>
    </row>
    <row r="133" spans="1:20" s="65" customFormat="1" ht="12" customHeight="1">
      <c r="A133" s="43">
        <v>127</v>
      </c>
      <c r="B133" s="43" t="s">
        <v>387</v>
      </c>
      <c r="C133" s="43" t="s">
        <v>390</v>
      </c>
      <c r="D133" s="19" t="s">
        <v>237</v>
      </c>
      <c r="E133" s="81">
        <v>9054036</v>
      </c>
      <c r="F133" s="21" t="s">
        <v>24</v>
      </c>
      <c r="G133" s="97" t="s">
        <v>140</v>
      </c>
      <c r="H133" s="98">
        <v>3280.4</v>
      </c>
      <c r="I133" s="98">
        <v>42645.200000000004</v>
      </c>
      <c r="J133" s="22" t="s">
        <v>136</v>
      </c>
      <c r="K133" s="99">
        <v>13</v>
      </c>
      <c r="L133" s="98">
        <v>1777.5667500000002</v>
      </c>
      <c r="M133" s="98">
        <v>23108.36775</v>
      </c>
      <c r="N133" s="18" t="s">
        <v>190</v>
      </c>
      <c r="O133" s="101" t="s">
        <v>380</v>
      </c>
      <c r="P133" s="172" t="s">
        <v>13</v>
      </c>
      <c r="Q133" s="102" t="s">
        <v>375</v>
      </c>
      <c r="R133" s="184"/>
      <c r="S133" s="184"/>
      <c r="T133" s="38" t="s">
        <v>33</v>
      </c>
    </row>
    <row r="134" spans="1:20" s="65" customFormat="1" ht="12" customHeight="1">
      <c r="A134" s="18">
        <v>128</v>
      </c>
      <c r="B134" s="43" t="s">
        <v>387</v>
      </c>
      <c r="C134" s="18" t="s">
        <v>390</v>
      </c>
      <c r="D134" s="19" t="s">
        <v>237</v>
      </c>
      <c r="E134" s="110">
        <v>9054036</v>
      </c>
      <c r="F134" s="23" t="s">
        <v>24</v>
      </c>
      <c r="G134" s="97" t="s">
        <v>140</v>
      </c>
      <c r="H134" s="98">
        <v>3304</v>
      </c>
      <c r="I134" s="98">
        <v>42952</v>
      </c>
      <c r="J134" s="18" t="s">
        <v>136</v>
      </c>
      <c r="K134" s="106">
        <v>13</v>
      </c>
      <c r="L134" s="98">
        <v>1790.3550000000002</v>
      </c>
      <c r="M134" s="98">
        <v>23274.615</v>
      </c>
      <c r="N134" s="18" t="s">
        <v>190</v>
      </c>
      <c r="O134" s="101" t="s">
        <v>380</v>
      </c>
      <c r="P134" s="172" t="s">
        <v>13</v>
      </c>
      <c r="Q134" s="102" t="s">
        <v>375</v>
      </c>
      <c r="R134" s="184"/>
      <c r="S134" s="184"/>
      <c r="T134" s="38" t="s">
        <v>33</v>
      </c>
    </row>
    <row r="135" spans="1:20" s="65" customFormat="1" ht="12" customHeight="1">
      <c r="A135" s="43">
        <v>129</v>
      </c>
      <c r="B135" s="43" t="s">
        <v>387</v>
      </c>
      <c r="C135" s="43" t="s">
        <v>390</v>
      </c>
      <c r="D135" s="19" t="s">
        <v>237</v>
      </c>
      <c r="E135" s="81">
        <v>9054045</v>
      </c>
      <c r="F135" s="21" t="s">
        <v>25</v>
      </c>
      <c r="G135" s="103">
        <v>41220</v>
      </c>
      <c r="H135" s="98">
        <v>2124</v>
      </c>
      <c r="I135" s="98">
        <v>8496</v>
      </c>
      <c r="J135" s="22" t="s">
        <v>12</v>
      </c>
      <c r="K135" s="99">
        <v>4</v>
      </c>
      <c r="L135" s="98">
        <v>1150.9425</v>
      </c>
      <c r="M135" s="98">
        <v>4603.77</v>
      </c>
      <c r="N135" s="18" t="s">
        <v>190</v>
      </c>
      <c r="O135" s="101" t="s">
        <v>380</v>
      </c>
      <c r="P135" s="172" t="s">
        <v>13</v>
      </c>
      <c r="Q135" s="102" t="s">
        <v>375</v>
      </c>
      <c r="R135" s="184"/>
      <c r="S135" s="184"/>
      <c r="T135" s="18" t="s">
        <v>33</v>
      </c>
    </row>
    <row r="136" spans="1:20" s="65" customFormat="1" ht="12" customHeight="1">
      <c r="A136" s="18">
        <v>130</v>
      </c>
      <c r="B136" s="43" t="s">
        <v>387</v>
      </c>
      <c r="C136" s="18" t="s">
        <v>390</v>
      </c>
      <c r="D136" s="19" t="s">
        <v>237</v>
      </c>
      <c r="E136" s="81">
        <v>9054045</v>
      </c>
      <c r="F136" s="21" t="s">
        <v>25</v>
      </c>
      <c r="G136" s="97" t="s">
        <v>145</v>
      </c>
      <c r="H136" s="98">
        <v>2336.4</v>
      </c>
      <c r="I136" s="98">
        <v>16354.800000000001</v>
      </c>
      <c r="J136" s="81" t="s">
        <v>136</v>
      </c>
      <c r="K136" s="99">
        <v>7</v>
      </c>
      <c r="L136" s="98">
        <v>1266.03675</v>
      </c>
      <c r="M136" s="98">
        <v>8862.25725</v>
      </c>
      <c r="N136" s="18" t="s">
        <v>190</v>
      </c>
      <c r="O136" s="101" t="s">
        <v>380</v>
      </c>
      <c r="P136" s="172" t="s">
        <v>13</v>
      </c>
      <c r="Q136" s="102" t="s">
        <v>375</v>
      </c>
      <c r="R136" s="184"/>
      <c r="S136" s="184"/>
      <c r="T136" s="38" t="s">
        <v>33</v>
      </c>
    </row>
    <row r="137" spans="1:20" s="65" customFormat="1" ht="12" customHeight="1">
      <c r="A137" s="43">
        <v>131</v>
      </c>
      <c r="B137" s="43" t="s">
        <v>387</v>
      </c>
      <c r="C137" s="43" t="s">
        <v>390</v>
      </c>
      <c r="D137" s="19" t="s">
        <v>237</v>
      </c>
      <c r="E137" s="81">
        <v>9024369</v>
      </c>
      <c r="F137" s="21" t="s">
        <v>87</v>
      </c>
      <c r="G137" s="97" t="s">
        <v>139</v>
      </c>
      <c r="H137" s="98">
        <v>1168.2</v>
      </c>
      <c r="I137" s="98">
        <v>36214.200000000004</v>
      </c>
      <c r="J137" s="81" t="s">
        <v>136</v>
      </c>
      <c r="K137" s="99">
        <v>31</v>
      </c>
      <c r="L137" s="98">
        <v>633.018375</v>
      </c>
      <c r="M137" s="98">
        <v>19623.569625</v>
      </c>
      <c r="N137" s="18" t="s">
        <v>190</v>
      </c>
      <c r="O137" s="101" t="s">
        <v>380</v>
      </c>
      <c r="P137" s="172" t="s">
        <v>13</v>
      </c>
      <c r="Q137" s="102" t="s">
        <v>375</v>
      </c>
      <c r="R137" s="184"/>
      <c r="S137" s="184"/>
      <c r="T137" s="38" t="s">
        <v>33</v>
      </c>
    </row>
    <row r="138" spans="1:20" s="65" customFormat="1" ht="12" customHeight="1">
      <c r="A138" s="18">
        <v>132</v>
      </c>
      <c r="B138" s="43" t="s">
        <v>387</v>
      </c>
      <c r="C138" s="18" t="s">
        <v>390</v>
      </c>
      <c r="D138" s="19" t="s">
        <v>237</v>
      </c>
      <c r="E138" s="81">
        <v>9054003</v>
      </c>
      <c r="F138" s="21" t="s">
        <v>88</v>
      </c>
      <c r="G138" s="97" t="s">
        <v>140</v>
      </c>
      <c r="H138" s="98">
        <v>1168.2</v>
      </c>
      <c r="I138" s="98">
        <v>14018.400000000001</v>
      </c>
      <c r="J138" s="81" t="s">
        <v>136</v>
      </c>
      <c r="K138" s="99">
        <v>12</v>
      </c>
      <c r="L138" s="98">
        <v>633.018375</v>
      </c>
      <c r="M138" s="98">
        <v>7596.220499999999</v>
      </c>
      <c r="N138" s="18" t="s">
        <v>190</v>
      </c>
      <c r="O138" s="101" t="s">
        <v>380</v>
      </c>
      <c r="P138" s="172" t="s">
        <v>13</v>
      </c>
      <c r="Q138" s="102" t="s">
        <v>375</v>
      </c>
      <c r="R138" s="184"/>
      <c r="S138" s="184"/>
      <c r="T138" s="38" t="s">
        <v>33</v>
      </c>
    </row>
    <row r="139" spans="1:20" s="65" customFormat="1" ht="12" customHeight="1">
      <c r="A139" s="43">
        <v>133</v>
      </c>
      <c r="B139" s="43" t="s">
        <v>387</v>
      </c>
      <c r="C139" s="43" t="s">
        <v>390</v>
      </c>
      <c r="D139" s="19" t="s">
        <v>237</v>
      </c>
      <c r="E139" s="81">
        <v>9054003</v>
      </c>
      <c r="F139" s="21" t="s">
        <v>88</v>
      </c>
      <c r="G139" s="97" t="s">
        <v>140</v>
      </c>
      <c r="H139" s="98">
        <v>1226.02</v>
      </c>
      <c r="I139" s="98">
        <v>2452.04</v>
      </c>
      <c r="J139" s="81" t="s">
        <v>136</v>
      </c>
      <c r="K139" s="99">
        <v>2</v>
      </c>
      <c r="L139" s="98">
        <v>664.3531999999999</v>
      </c>
      <c r="M139" s="98">
        <v>1328.7063999999998</v>
      </c>
      <c r="N139" s="18" t="s">
        <v>190</v>
      </c>
      <c r="O139" s="101" t="s">
        <v>380</v>
      </c>
      <c r="P139" s="172" t="s">
        <v>13</v>
      </c>
      <c r="Q139" s="102" t="s">
        <v>375</v>
      </c>
      <c r="R139" s="184"/>
      <c r="S139" s="184"/>
      <c r="T139" s="38" t="s">
        <v>33</v>
      </c>
    </row>
    <row r="140" spans="1:20" s="65" customFormat="1" ht="12" customHeight="1">
      <c r="A140" s="18">
        <v>134</v>
      </c>
      <c r="B140" s="43" t="s">
        <v>387</v>
      </c>
      <c r="C140" s="18" t="s">
        <v>390</v>
      </c>
      <c r="D140" s="19" t="s">
        <v>237</v>
      </c>
      <c r="E140" s="107">
        <v>9024368</v>
      </c>
      <c r="F140" s="82" t="s">
        <v>89</v>
      </c>
      <c r="G140" s="97" t="s">
        <v>139</v>
      </c>
      <c r="H140" s="104">
        <v>1764.1</v>
      </c>
      <c r="I140" s="98">
        <v>54687.1</v>
      </c>
      <c r="J140" s="22" t="s">
        <v>136</v>
      </c>
      <c r="K140" s="109">
        <v>31</v>
      </c>
      <c r="L140" s="98">
        <v>955.9253</v>
      </c>
      <c r="M140" s="98">
        <v>29633.6843</v>
      </c>
      <c r="N140" s="18" t="s">
        <v>190</v>
      </c>
      <c r="O140" s="101" t="s">
        <v>380</v>
      </c>
      <c r="P140" s="172" t="s">
        <v>13</v>
      </c>
      <c r="Q140" s="102" t="s">
        <v>375</v>
      </c>
      <c r="R140" s="184"/>
      <c r="S140" s="184"/>
      <c r="T140" s="38" t="s">
        <v>33</v>
      </c>
    </row>
    <row r="141" spans="1:20" s="65" customFormat="1" ht="12" customHeight="1">
      <c r="A141" s="43">
        <v>135</v>
      </c>
      <c r="B141" s="43" t="s">
        <v>387</v>
      </c>
      <c r="C141" s="43" t="s">
        <v>390</v>
      </c>
      <c r="D141" s="19" t="s">
        <v>237</v>
      </c>
      <c r="E141" s="107">
        <v>9054001</v>
      </c>
      <c r="F141" s="82" t="s">
        <v>90</v>
      </c>
      <c r="G141" s="97" t="s">
        <v>146</v>
      </c>
      <c r="H141" s="104">
        <v>1764.1</v>
      </c>
      <c r="I141" s="98">
        <v>1764.1</v>
      </c>
      <c r="J141" s="22" t="s">
        <v>136</v>
      </c>
      <c r="K141" s="109">
        <v>1</v>
      </c>
      <c r="L141" s="98">
        <v>955.9253</v>
      </c>
      <c r="M141" s="98">
        <v>955.9253</v>
      </c>
      <c r="N141" s="18" t="s">
        <v>190</v>
      </c>
      <c r="O141" s="101" t="s">
        <v>380</v>
      </c>
      <c r="P141" s="172" t="s">
        <v>13</v>
      </c>
      <c r="Q141" s="102" t="s">
        <v>375</v>
      </c>
      <c r="R141" s="184"/>
      <c r="S141" s="184"/>
      <c r="T141" s="38" t="s">
        <v>33</v>
      </c>
    </row>
    <row r="142" spans="1:20" s="65" customFormat="1" ht="12" customHeight="1">
      <c r="A142" s="18">
        <v>136</v>
      </c>
      <c r="B142" s="43" t="s">
        <v>387</v>
      </c>
      <c r="C142" s="18" t="s">
        <v>390</v>
      </c>
      <c r="D142" s="19" t="s">
        <v>242</v>
      </c>
      <c r="E142" s="107">
        <v>9058194</v>
      </c>
      <c r="F142" s="82" t="s">
        <v>91</v>
      </c>
      <c r="G142" s="97" t="s">
        <v>147</v>
      </c>
      <c r="H142" s="104">
        <v>18211.86</v>
      </c>
      <c r="I142" s="98">
        <v>18211.86</v>
      </c>
      <c r="J142" s="22" t="s">
        <v>136</v>
      </c>
      <c r="K142" s="109">
        <v>1</v>
      </c>
      <c r="L142" s="98">
        <v>9868.55525</v>
      </c>
      <c r="M142" s="98">
        <v>9868.55525</v>
      </c>
      <c r="N142" s="18" t="s">
        <v>190</v>
      </c>
      <c r="O142" s="101" t="s">
        <v>380</v>
      </c>
      <c r="P142" s="172" t="s">
        <v>13</v>
      </c>
      <c r="Q142" s="102" t="s">
        <v>375</v>
      </c>
      <c r="R142" s="184"/>
      <c r="S142" s="184"/>
      <c r="T142" s="38" t="s">
        <v>33</v>
      </c>
    </row>
    <row r="143" spans="1:20" s="65" customFormat="1" ht="12" customHeight="1">
      <c r="A143" s="43">
        <v>137</v>
      </c>
      <c r="B143" s="43" t="s">
        <v>387</v>
      </c>
      <c r="C143" s="43" t="s">
        <v>390</v>
      </c>
      <c r="D143" s="19" t="s">
        <v>237</v>
      </c>
      <c r="E143" s="107">
        <v>9024599</v>
      </c>
      <c r="F143" s="82" t="s">
        <v>26</v>
      </c>
      <c r="G143" s="103">
        <v>41220</v>
      </c>
      <c r="H143" s="104">
        <v>890.9</v>
      </c>
      <c r="I143" s="98">
        <v>5345.4</v>
      </c>
      <c r="J143" s="22" t="s">
        <v>12</v>
      </c>
      <c r="K143" s="109">
        <v>6</v>
      </c>
      <c r="L143" s="98">
        <v>482.76005</v>
      </c>
      <c r="M143" s="98">
        <v>2896.5603</v>
      </c>
      <c r="N143" s="18" t="s">
        <v>190</v>
      </c>
      <c r="O143" s="101" t="s">
        <v>380</v>
      </c>
      <c r="P143" s="172" t="s">
        <v>13</v>
      </c>
      <c r="Q143" s="102" t="s">
        <v>375</v>
      </c>
      <c r="R143" s="184"/>
      <c r="S143" s="184"/>
      <c r="T143" s="18" t="s">
        <v>33</v>
      </c>
    </row>
    <row r="144" spans="1:20" s="65" customFormat="1" ht="12" customHeight="1">
      <c r="A144" s="18">
        <v>138</v>
      </c>
      <c r="B144" s="43" t="s">
        <v>387</v>
      </c>
      <c r="C144" s="18" t="s">
        <v>390</v>
      </c>
      <c r="D144" s="19" t="s">
        <v>237</v>
      </c>
      <c r="E144" s="81">
        <v>9054033</v>
      </c>
      <c r="F144" s="21" t="s">
        <v>26</v>
      </c>
      <c r="G144" s="97" t="s">
        <v>141</v>
      </c>
      <c r="H144" s="98">
        <v>890.9</v>
      </c>
      <c r="I144" s="98">
        <v>2672.7</v>
      </c>
      <c r="J144" s="22" t="s">
        <v>136</v>
      </c>
      <c r="K144" s="99">
        <v>3</v>
      </c>
      <c r="L144" s="98">
        <v>482.76005</v>
      </c>
      <c r="M144" s="98">
        <v>1448.28015</v>
      </c>
      <c r="N144" s="18" t="s">
        <v>190</v>
      </c>
      <c r="O144" s="101" t="s">
        <v>380</v>
      </c>
      <c r="P144" s="172" t="s">
        <v>13</v>
      </c>
      <c r="Q144" s="102" t="s">
        <v>375</v>
      </c>
      <c r="R144" s="184"/>
      <c r="S144" s="184"/>
      <c r="T144" s="38" t="s">
        <v>33</v>
      </c>
    </row>
    <row r="145" spans="1:20" s="65" customFormat="1" ht="12" customHeight="1">
      <c r="A145" s="43">
        <v>139</v>
      </c>
      <c r="B145" s="43" t="s">
        <v>387</v>
      </c>
      <c r="C145" s="18" t="s">
        <v>390</v>
      </c>
      <c r="D145" s="18" t="s">
        <v>286</v>
      </c>
      <c r="E145" s="38">
        <v>9101158</v>
      </c>
      <c r="F145" s="39" t="s">
        <v>182</v>
      </c>
      <c r="G145" s="111">
        <v>43186</v>
      </c>
      <c r="H145" s="98">
        <v>7980</v>
      </c>
      <c r="I145" s="98">
        <v>383040</v>
      </c>
      <c r="J145" s="18" t="s">
        <v>136</v>
      </c>
      <c r="K145" s="106">
        <v>48</v>
      </c>
      <c r="L145" s="98">
        <v>5188.995</v>
      </c>
      <c r="M145" s="98">
        <v>249071.76</v>
      </c>
      <c r="N145" s="18" t="s">
        <v>190</v>
      </c>
      <c r="O145" s="101" t="s">
        <v>380</v>
      </c>
      <c r="P145" s="172" t="s">
        <v>13</v>
      </c>
      <c r="Q145" s="102" t="s">
        <v>375</v>
      </c>
      <c r="R145" s="184"/>
      <c r="S145" s="184"/>
      <c r="T145" s="38" t="s">
        <v>29</v>
      </c>
    </row>
    <row r="146" spans="1:20" s="65" customFormat="1" ht="12" customHeight="1">
      <c r="A146" s="18">
        <v>140</v>
      </c>
      <c r="B146" s="43" t="s">
        <v>387</v>
      </c>
      <c r="C146" s="43" t="s">
        <v>390</v>
      </c>
      <c r="D146" s="18" t="s">
        <v>286</v>
      </c>
      <c r="E146" s="81">
        <v>9101159</v>
      </c>
      <c r="F146" s="21" t="s">
        <v>183</v>
      </c>
      <c r="G146" s="111">
        <v>43178</v>
      </c>
      <c r="H146" s="98">
        <v>10685.09</v>
      </c>
      <c r="I146" s="98">
        <v>21370.18</v>
      </c>
      <c r="J146" s="81" t="s">
        <v>136</v>
      </c>
      <c r="K146" s="99">
        <v>2</v>
      </c>
      <c r="L146" s="98">
        <v>6947.97905</v>
      </c>
      <c r="M146" s="98">
        <v>13895.9581</v>
      </c>
      <c r="N146" s="18" t="s">
        <v>190</v>
      </c>
      <c r="O146" s="101" t="s">
        <v>380</v>
      </c>
      <c r="P146" s="172" t="s">
        <v>13</v>
      </c>
      <c r="Q146" s="102" t="s">
        <v>375</v>
      </c>
      <c r="R146" s="184"/>
      <c r="S146" s="184"/>
      <c r="T146" s="38" t="s">
        <v>29</v>
      </c>
    </row>
    <row r="147" spans="1:20" s="65" customFormat="1" ht="12" customHeight="1">
      <c r="A147" s="43">
        <v>141</v>
      </c>
      <c r="B147" s="43" t="s">
        <v>387</v>
      </c>
      <c r="C147" s="18" t="s">
        <v>390</v>
      </c>
      <c r="D147" s="19" t="s">
        <v>285</v>
      </c>
      <c r="E147" s="81">
        <v>9073645</v>
      </c>
      <c r="F147" s="21" t="s">
        <v>16</v>
      </c>
      <c r="G147" s="103">
        <v>41884</v>
      </c>
      <c r="H147" s="98">
        <v>593.22</v>
      </c>
      <c r="I147" s="98">
        <v>3559.32</v>
      </c>
      <c r="J147" s="22" t="s">
        <v>12</v>
      </c>
      <c r="K147" s="99">
        <v>6</v>
      </c>
      <c r="L147" s="98">
        <v>321.4547</v>
      </c>
      <c r="M147" s="98">
        <v>1928.7282</v>
      </c>
      <c r="N147" s="18" t="s">
        <v>190</v>
      </c>
      <c r="O147" s="101" t="s">
        <v>380</v>
      </c>
      <c r="P147" s="172" t="s">
        <v>13</v>
      </c>
      <c r="Q147" s="102" t="s">
        <v>375</v>
      </c>
      <c r="R147" s="184"/>
      <c r="S147" s="184"/>
      <c r="T147" s="18" t="s">
        <v>33</v>
      </c>
    </row>
    <row r="148" spans="1:20" s="65" customFormat="1" ht="12" customHeight="1">
      <c r="A148" s="18">
        <v>142</v>
      </c>
      <c r="B148" s="43" t="s">
        <v>387</v>
      </c>
      <c r="C148" s="43" t="s">
        <v>390</v>
      </c>
      <c r="D148" s="19" t="s">
        <v>237</v>
      </c>
      <c r="E148" s="81">
        <v>9024371</v>
      </c>
      <c r="F148" s="21" t="s">
        <v>92</v>
      </c>
      <c r="G148" s="97" t="s">
        <v>139</v>
      </c>
      <c r="H148" s="98">
        <v>612.36</v>
      </c>
      <c r="I148" s="98">
        <v>37353.96</v>
      </c>
      <c r="J148" s="22" t="s">
        <v>136</v>
      </c>
      <c r="K148" s="99">
        <v>61</v>
      </c>
      <c r="L148" s="98">
        <v>331.8225749999999</v>
      </c>
      <c r="M148" s="98">
        <v>20241.177074999996</v>
      </c>
      <c r="N148" s="18" t="s">
        <v>190</v>
      </c>
      <c r="O148" s="101" t="s">
        <v>380</v>
      </c>
      <c r="P148" s="172" t="s">
        <v>13</v>
      </c>
      <c r="Q148" s="102" t="s">
        <v>375</v>
      </c>
      <c r="R148" s="184"/>
      <c r="S148" s="184"/>
      <c r="T148" s="38" t="s">
        <v>33</v>
      </c>
    </row>
    <row r="149" spans="1:20" s="65" customFormat="1" ht="12" customHeight="1">
      <c r="A149" s="43">
        <v>143</v>
      </c>
      <c r="B149" s="43" t="s">
        <v>387</v>
      </c>
      <c r="C149" s="18" t="s">
        <v>390</v>
      </c>
      <c r="D149" s="19" t="s">
        <v>237</v>
      </c>
      <c r="E149" s="81">
        <v>9054002</v>
      </c>
      <c r="F149" s="21" t="s">
        <v>93</v>
      </c>
      <c r="G149" s="97" t="s">
        <v>140</v>
      </c>
      <c r="H149" s="98">
        <v>612.36</v>
      </c>
      <c r="I149" s="98">
        <v>35516.88</v>
      </c>
      <c r="J149" s="81" t="s">
        <v>136</v>
      </c>
      <c r="K149" s="99">
        <v>58</v>
      </c>
      <c r="L149" s="98">
        <v>331.8225749999999</v>
      </c>
      <c r="M149" s="98">
        <v>19245.709349999994</v>
      </c>
      <c r="N149" s="18" t="s">
        <v>190</v>
      </c>
      <c r="O149" s="101" t="s">
        <v>380</v>
      </c>
      <c r="P149" s="172" t="s">
        <v>13</v>
      </c>
      <c r="Q149" s="102" t="s">
        <v>375</v>
      </c>
      <c r="R149" s="184"/>
      <c r="S149" s="184"/>
      <c r="T149" s="38" t="s">
        <v>33</v>
      </c>
    </row>
    <row r="150" spans="1:20" s="65" customFormat="1" ht="12" customHeight="1">
      <c r="A150" s="18">
        <v>144</v>
      </c>
      <c r="B150" s="43" t="s">
        <v>387</v>
      </c>
      <c r="C150" s="43" t="s">
        <v>390</v>
      </c>
      <c r="D150" s="19" t="s">
        <v>237</v>
      </c>
      <c r="E150" s="81">
        <v>9057872</v>
      </c>
      <c r="F150" s="21" t="s">
        <v>94</v>
      </c>
      <c r="G150" s="97" t="s">
        <v>148</v>
      </c>
      <c r="H150" s="98">
        <v>696.2</v>
      </c>
      <c r="I150" s="98">
        <v>9746.800000000001</v>
      </c>
      <c r="J150" s="81" t="s">
        <v>136</v>
      </c>
      <c r="K150" s="99">
        <v>14</v>
      </c>
      <c r="L150" s="98">
        <v>377.253375</v>
      </c>
      <c r="M150" s="98">
        <v>5281.54725</v>
      </c>
      <c r="N150" s="18" t="s">
        <v>190</v>
      </c>
      <c r="O150" s="101" t="s">
        <v>380</v>
      </c>
      <c r="P150" s="172" t="s">
        <v>13</v>
      </c>
      <c r="Q150" s="102" t="s">
        <v>375</v>
      </c>
      <c r="R150" s="184"/>
      <c r="S150" s="184"/>
      <c r="T150" s="38" t="s">
        <v>33</v>
      </c>
    </row>
    <row r="151" spans="1:20" s="65" customFormat="1" ht="12" customHeight="1">
      <c r="A151" s="43">
        <v>145</v>
      </c>
      <c r="B151" s="43" t="s">
        <v>387</v>
      </c>
      <c r="C151" s="18" t="s">
        <v>390</v>
      </c>
      <c r="D151" s="19" t="s">
        <v>237</v>
      </c>
      <c r="E151" s="81">
        <v>9024370</v>
      </c>
      <c r="F151" s="21" t="s">
        <v>95</v>
      </c>
      <c r="G151" s="97" t="s">
        <v>139</v>
      </c>
      <c r="H151" s="98">
        <v>696.2</v>
      </c>
      <c r="I151" s="98">
        <v>42468.200000000004</v>
      </c>
      <c r="J151" s="81" t="s">
        <v>136</v>
      </c>
      <c r="K151" s="99">
        <v>61</v>
      </c>
      <c r="L151" s="98">
        <v>377.253375</v>
      </c>
      <c r="M151" s="98">
        <v>23012.455875</v>
      </c>
      <c r="N151" s="18" t="s">
        <v>190</v>
      </c>
      <c r="O151" s="101" t="s">
        <v>380</v>
      </c>
      <c r="P151" s="172" t="s">
        <v>13</v>
      </c>
      <c r="Q151" s="102" t="s">
        <v>375</v>
      </c>
      <c r="R151" s="184"/>
      <c r="S151" s="184"/>
      <c r="T151" s="38" t="s">
        <v>33</v>
      </c>
    </row>
    <row r="152" spans="1:20" s="65" customFormat="1" ht="12" customHeight="1">
      <c r="A152" s="18">
        <v>146</v>
      </c>
      <c r="B152" s="43" t="s">
        <v>387</v>
      </c>
      <c r="C152" s="43" t="s">
        <v>390</v>
      </c>
      <c r="D152" s="19"/>
      <c r="E152" s="81">
        <v>9057714</v>
      </c>
      <c r="F152" s="21" t="s">
        <v>122</v>
      </c>
      <c r="G152" s="97" t="s">
        <v>161</v>
      </c>
      <c r="H152" s="98">
        <v>41.46</v>
      </c>
      <c r="I152" s="98">
        <v>829.2</v>
      </c>
      <c r="J152" s="81" t="s">
        <v>136</v>
      </c>
      <c r="K152" s="99">
        <v>20</v>
      </c>
      <c r="L152" s="98">
        <v>22.469749999999998</v>
      </c>
      <c r="M152" s="98">
        <v>449.395</v>
      </c>
      <c r="N152" s="18" t="s">
        <v>190</v>
      </c>
      <c r="O152" s="101" t="s">
        <v>380</v>
      </c>
      <c r="P152" s="172" t="s">
        <v>13</v>
      </c>
      <c r="Q152" s="102" t="s">
        <v>375</v>
      </c>
      <c r="R152" s="184"/>
      <c r="S152" s="184"/>
      <c r="T152" s="38" t="s">
        <v>30</v>
      </c>
    </row>
    <row r="153" spans="1:20" s="65" customFormat="1" ht="12" customHeight="1">
      <c r="A153" s="43">
        <v>147</v>
      </c>
      <c r="B153" s="43" t="s">
        <v>387</v>
      </c>
      <c r="C153" s="18" t="s">
        <v>390</v>
      </c>
      <c r="D153" s="19" t="s">
        <v>368</v>
      </c>
      <c r="E153" s="81">
        <v>9059917</v>
      </c>
      <c r="F153" s="21" t="s">
        <v>230</v>
      </c>
      <c r="G153" s="97" t="s">
        <v>167</v>
      </c>
      <c r="H153" s="98">
        <v>408103</v>
      </c>
      <c r="I153" s="98">
        <v>408103</v>
      </c>
      <c r="J153" s="81" t="s">
        <v>136</v>
      </c>
      <c r="K153" s="99">
        <v>1</v>
      </c>
      <c r="L153" s="98">
        <v>221140.813125</v>
      </c>
      <c r="M153" s="98">
        <v>221140.813125</v>
      </c>
      <c r="N153" s="18" t="s">
        <v>190</v>
      </c>
      <c r="O153" s="101" t="s">
        <v>380</v>
      </c>
      <c r="P153" s="172" t="s">
        <v>13</v>
      </c>
      <c r="Q153" s="102" t="s">
        <v>375</v>
      </c>
      <c r="R153" s="184"/>
      <c r="S153" s="184"/>
      <c r="T153" s="38" t="s">
        <v>29</v>
      </c>
    </row>
    <row r="154" spans="1:20" s="65" customFormat="1" ht="24" customHeight="1">
      <c r="A154" s="18">
        <v>148</v>
      </c>
      <c r="B154" s="43" t="s">
        <v>387</v>
      </c>
      <c r="C154" s="43" t="s">
        <v>390</v>
      </c>
      <c r="D154" s="19" t="s">
        <v>368</v>
      </c>
      <c r="E154" s="81">
        <v>9086531</v>
      </c>
      <c r="F154" s="21" t="s">
        <v>131</v>
      </c>
      <c r="G154" s="97" t="s">
        <v>169</v>
      </c>
      <c r="H154" s="98">
        <v>406864</v>
      </c>
      <c r="I154" s="98">
        <v>406864</v>
      </c>
      <c r="J154" s="81" t="s">
        <v>136</v>
      </c>
      <c r="K154" s="99">
        <v>1</v>
      </c>
      <c r="L154" s="98">
        <v>249865.35400000005</v>
      </c>
      <c r="M154" s="98">
        <v>249865.35400000005</v>
      </c>
      <c r="N154" s="18" t="s">
        <v>190</v>
      </c>
      <c r="O154" s="101" t="s">
        <v>380</v>
      </c>
      <c r="P154" s="172" t="s">
        <v>13</v>
      </c>
      <c r="Q154" s="102" t="s">
        <v>375</v>
      </c>
      <c r="R154" s="184"/>
      <c r="S154" s="184"/>
      <c r="T154" s="38" t="s">
        <v>29</v>
      </c>
    </row>
    <row r="155" spans="1:20" s="65" customFormat="1" ht="24" customHeight="1">
      <c r="A155" s="43">
        <v>149</v>
      </c>
      <c r="B155" s="43" t="s">
        <v>387</v>
      </c>
      <c r="C155" s="18" t="s">
        <v>390</v>
      </c>
      <c r="D155" s="19" t="s">
        <v>370</v>
      </c>
      <c r="E155" s="81">
        <v>9076277</v>
      </c>
      <c r="F155" s="21" t="s">
        <v>184</v>
      </c>
      <c r="G155" s="111">
        <v>41935</v>
      </c>
      <c r="H155" s="98">
        <v>4191.86</v>
      </c>
      <c r="I155" s="98">
        <v>4191.86</v>
      </c>
      <c r="J155" s="81" t="s">
        <v>136</v>
      </c>
      <c r="K155" s="99">
        <v>1</v>
      </c>
      <c r="L155" s="98">
        <v>2271.46775</v>
      </c>
      <c r="M155" s="98">
        <v>2271.46775</v>
      </c>
      <c r="N155" s="18" t="s">
        <v>190</v>
      </c>
      <c r="O155" s="101" t="s">
        <v>380</v>
      </c>
      <c r="P155" s="172" t="s">
        <v>13</v>
      </c>
      <c r="Q155" s="102" t="s">
        <v>375</v>
      </c>
      <c r="R155" s="184"/>
      <c r="S155" s="184"/>
      <c r="T155" s="38" t="s">
        <v>30</v>
      </c>
    </row>
    <row r="156" spans="1:20" s="65" customFormat="1" ht="24" customHeight="1">
      <c r="A156" s="18">
        <v>150</v>
      </c>
      <c r="B156" s="43" t="s">
        <v>387</v>
      </c>
      <c r="C156" s="43" t="s">
        <v>390</v>
      </c>
      <c r="D156" s="19" t="s">
        <v>371</v>
      </c>
      <c r="E156" s="81">
        <v>9082407</v>
      </c>
      <c r="F156" s="21" t="s">
        <v>96</v>
      </c>
      <c r="G156" s="97" t="s">
        <v>149</v>
      </c>
      <c r="H156" s="98">
        <v>14112</v>
      </c>
      <c r="I156" s="98">
        <v>14112</v>
      </c>
      <c r="J156" s="81" t="s">
        <v>136</v>
      </c>
      <c r="K156" s="99">
        <v>1</v>
      </c>
      <c r="L156" s="98">
        <v>8666.532000000001</v>
      </c>
      <c r="M156" s="98">
        <v>8666.532000000001</v>
      </c>
      <c r="N156" s="18" t="s">
        <v>190</v>
      </c>
      <c r="O156" s="101" t="s">
        <v>380</v>
      </c>
      <c r="P156" s="172" t="s">
        <v>13</v>
      </c>
      <c r="Q156" s="102" t="s">
        <v>375</v>
      </c>
      <c r="R156" s="184"/>
      <c r="S156" s="184"/>
      <c r="T156" s="38" t="s">
        <v>33</v>
      </c>
    </row>
    <row r="157" spans="1:20" s="65" customFormat="1" ht="12" customHeight="1">
      <c r="A157" s="43">
        <v>151</v>
      </c>
      <c r="B157" s="43" t="s">
        <v>387</v>
      </c>
      <c r="C157" s="18" t="s">
        <v>390</v>
      </c>
      <c r="D157" s="19" t="s">
        <v>335</v>
      </c>
      <c r="E157" s="81">
        <v>9024698</v>
      </c>
      <c r="F157" s="21" t="s">
        <v>97</v>
      </c>
      <c r="G157" s="97" t="s">
        <v>150</v>
      </c>
      <c r="H157" s="98">
        <v>375</v>
      </c>
      <c r="I157" s="98">
        <v>7500</v>
      </c>
      <c r="J157" s="81" t="s">
        <v>136</v>
      </c>
      <c r="K157" s="99">
        <v>20</v>
      </c>
      <c r="L157" s="98">
        <v>203.203125</v>
      </c>
      <c r="M157" s="98">
        <v>4064.0625</v>
      </c>
      <c r="N157" s="18" t="s">
        <v>190</v>
      </c>
      <c r="O157" s="101" t="s">
        <v>380</v>
      </c>
      <c r="P157" s="172" t="s">
        <v>13</v>
      </c>
      <c r="Q157" s="102" t="s">
        <v>375</v>
      </c>
      <c r="R157" s="184"/>
      <c r="S157" s="184"/>
      <c r="T157" s="38" t="s">
        <v>33</v>
      </c>
    </row>
    <row r="158" spans="1:20" s="65" customFormat="1" ht="12" customHeight="1">
      <c r="A158" s="18">
        <v>152</v>
      </c>
      <c r="B158" s="43" t="s">
        <v>387</v>
      </c>
      <c r="C158" s="43" t="s">
        <v>390</v>
      </c>
      <c r="D158" s="19" t="s">
        <v>372</v>
      </c>
      <c r="E158" s="81">
        <v>9058281</v>
      </c>
      <c r="F158" s="21" t="s">
        <v>123</v>
      </c>
      <c r="G158" s="97" t="s">
        <v>162</v>
      </c>
      <c r="H158" s="98">
        <v>203.39</v>
      </c>
      <c r="I158" s="98">
        <v>203.39</v>
      </c>
      <c r="J158" s="81" t="s">
        <v>136</v>
      </c>
      <c r="K158" s="99">
        <v>1</v>
      </c>
      <c r="L158" s="98">
        <v>110.21015</v>
      </c>
      <c r="M158" s="98">
        <v>110.21015</v>
      </c>
      <c r="N158" s="18" t="s">
        <v>190</v>
      </c>
      <c r="O158" s="101" t="s">
        <v>380</v>
      </c>
      <c r="P158" s="172" t="s">
        <v>13</v>
      </c>
      <c r="Q158" s="102" t="s">
        <v>375</v>
      </c>
      <c r="R158" s="184"/>
      <c r="S158" s="184"/>
      <c r="T158" s="38" t="s">
        <v>30</v>
      </c>
    </row>
    <row r="159" spans="1:20" s="65" customFormat="1" ht="12" customHeight="1">
      <c r="A159" s="43">
        <v>153</v>
      </c>
      <c r="B159" s="43" t="s">
        <v>387</v>
      </c>
      <c r="C159" s="18" t="s">
        <v>390</v>
      </c>
      <c r="D159" s="19" t="s">
        <v>372</v>
      </c>
      <c r="E159" s="81">
        <v>9058476</v>
      </c>
      <c r="F159" s="21" t="s">
        <v>124</v>
      </c>
      <c r="G159" s="97" t="s">
        <v>162</v>
      </c>
      <c r="H159" s="98">
        <v>464.41</v>
      </c>
      <c r="I159" s="98">
        <v>464.41</v>
      </c>
      <c r="J159" s="81" t="s">
        <v>136</v>
      </c>
      <c r="K159" s="99">
        <v>1</v>
      </c>
      <c r="L159" s="98">
        <v>251.653975</v>
      </c>
      <c r="M159" s="98">
        <v>251.653975</v>
      </c>
      <c r="N159" s="18" t="s">
        <v>190</v>
      </c>
      <c r="O159" s="101" t="s">
        <v>380</v>
      </c>
      <c r="P159" s="172" t="s">
        <v>13</v>
      </c>
      <c r="Q159" s="102" t="s">
        <v>375</v>
      </c>
      <c r="R159" s="184"/>
      <c r="S159" s="184"/>
      <c r="T159" s="38" t="s">
        <v>30</v>
      </c>
    </row>
    <row r="160" spans="1:20" s="65" customFormat="1" ht="12" customHeight="1">
      <c r="A160" s="18">
        <v>154</v>
      </c>
      <c r="B160" s="43" t="s">
        <v>387</v>
      </c>
      <c r="C160" s="43" t="s">
        <v>390</v>
      </c>
      <c r="D160" s="19" t="s">
        <v>373</v>
      </c>
      <c r="E160" s="81">
        <v>9058034</v>
      </c>
      <c r="F160" s="21" t="s">
        <v>98</v>
      </c>
      <c r="G160" s="97" t="s">
        <v>151</v>
      </c>
      <c r="H160" s="98">
        <v>552</v>
      </c>
      <c r="I160" s="98">
        <v>5520</v>
      </c>
      <c r="J160" s="81" t="s">
        <v>136</v>
      </c>
      <c r="K160" s="99">
        <v>10</v>
      </c>
      <c r="L160" s="98">
        <v>299.11499999999995</v>
      </c>
      <c r="M160" s="98">
        <v>2991.1499999999996</v>
      </c>
      <c r="N160" s="18" t="s">
        <v>190</v>
      </c>
      <c r="O160" s="101" t="s">
        <v>380</v>
      </c>
      <c r="P160" s="172" t="s">
        <v>13</v>
      </c>
      <c r="Q160" s="102" t="s">
        <v>375</v>
      </c>
      <c r="R160" s="184"/>
      <c r="S160" s="184"/>
      <c r="T160" s="38" t="s">
        <v>33</v>
      </c>
    </row>
    <row r="161" spans="1:20" s="65" customFormat="1" ht="12" customHeight="1">
      <c r="A161" s="43">
        <v>155</v>
      </c>
      <c r="B161" s="43" t="s">
        <v>387</v>
      </c>
      <c r="C161" s="18" t="s">
        <v>390</v>
      </c>
      <c r="D161" s="19" t="s">
        <v>373</v>
      </c>
      <c r="E161" s="81">
        <v>9078870</v>
      </c>
      <c r="F161" s="21" t="s">
        <v>99</v>
      </c>
      <c r="G161" s="97" t="s">
        <v>152</v>
      </c>
      <c r="H161" s="98">
        <v>388.03</v>
      </c>
      <c r="I161" s="98">
        <v>5820.45</v>
      </c>
      <c r="J161" s="81" t="s">
        <v>136</v>
      </c>
      <c r="K161" s="99">
        <v>15</v>
      </c>
      <c r="L161" s="98">
        <v>238.30217499999998</v>
      </c>
      <c r="M161" s="98">
        <v>3574.532625</v>
      </c>
      <c r="N161" s="18" t="s">
        <v>190</v>
      </c>
      <c r="O161" s="101" t="s">
        <v>380</v>
      </c>
      <c r="P161" s="172" t="s">
        <v>13</v>
      </c>
      <c r="Q161" s="102" t="s">
        <v>375</v>
      </c>
      <c r="R161" s="184"/>
      <c r="S161" s="184"/>
      <c r="T161" s="38" t="s">
        <v>33</v>
      </c>
    </row>
    <row r="162" spans="1:20" s="65" customFormat="1" ht="12" customHeight="1">
      <c r="A162" s="18">
        <v>156</v>
      </c>
      <c r="B162" s="43" t="s">
        <v>387</v>
      </c>
      <c r="C162" s="43" t="s">
        <v>390</v>
      </c>
      <c r="D162" s="19" t="s">
        <v>237</v>
      </c>
      <c r="E162" s="81">
        <v>9058020</v>
      </c>
      <c r="F162" s="21" t="s">
        <v>100</v>
      </c>
      <c r="G162" s="97" t="s">
        <v>141</v>
      </c>
      <c r="H162" s="98">
        <v>20650</v>
      </c>
      <c r="I162" s="98">
        <v>165200</v>
      </c>
      <c r="J162" s="81" t="s">
        <v>136</v>
      </c>
      <c r="K162" s="99">
        <v>8</v>
      </c>
      <c r="L162" s="98">
        <v>11189.71875</v>
      </c>
      <c r="M162" s="98">
        <v>89517.75</v>
      </c>
      <c r="N162" s="18" t="s">
        <v>190</v>
      </c>
      <c r="O162" s="101" t="s">
        <v>380</v>
      </c>
      <c r="P162" s="172" t="s">
        <v>13</v>
      </c>
      <c r="Q162" s="102" t="s">
        <v>375</v>
      </c>
      <c r="R162" s="184"/>
      <c r="S162" s="184"/>
      <c r="T162" s="38" t="s">
        <v>33</v>
      </c>
    </row>
    <row r="163" spans="1:20" s="65" customFormat="1" ht="12" customHeight="1">
      <c r="A163" s="43">
        <v>157</v>
      </c>
      <c r="B163" s="43" t="s">
        <v>387</v>
      </c>
      <c r="C163" s="18" t="s">
        <v>390</v>
      </c>
      <c r="D163" s="19" t="s">
        <v>237</v>
      </c>
      <c r="E163" s="81">
        <v>9058020</v>
      </c>
      <c r="F163" s="21" t="s">
        <v>100</v>
      </c>
      <c r="G163" s="97" t="s">
        <v>141</v>
      </c>
      <c r="H163" s="98">
        <v>17500</v>
      </c>
      <c r="I163" s="98">
        <v>52500</v>
      </c>
      <c r="J163" s="81" t="s">
        <v>136</v>
      </c>
      <c r="K163" s="99">
        <v>3</v>
      </c>
      <c r="L163" s="98">
        <v>9482.8125</v>
      </c>
      <c r="M163" s="98">
        <v>28448.4375</v>
      </c>
      <c r="N163" s="18" t="s">
        <v>190</v>
      </c>
      <c r="O163" s="101" t="s">
        <v>380</v>
      </c>
      <c r="P163" s="172" t="s">
        <v>13</v>
      </c>
      <c r="Q163" s="102" t="s">
        <v>375</v>
      </c>
      <c r="R163" s="184"/>
      <c r="S163" s="184"/>
      <c r="T163" s="38" t="s">
        <v>33</v>
      </c>
    </row>
    <row r="164" spans="1:20" s="65" customFormat="1" ht="12" customHeight="1">
      <c r="A164" s="18">
        <v>158</v>
      </c>
      <c r="B164" s="43" t="s">
        <v>387</v>
      </c>
      <c r="C164" s="43" t="s">
        <v>390</v>
      </c>
      <c r="D164" s="19" t="s">
        <v>237</v>
      </c>
      <c r="E164" s="81">
        <v>9058629</v>
      </c>
      <c r="F164" s="21" t="s">
        <v>101</v>
      </c>
      <c r="G164" s="97" t="s">
        <v>153</v>
      </c>
      <c r="H164" s="98">
        <v>16700</v>
      </c>
      <c r="I164" s="98">
        <v>668000</v>
      </c>
      <c r="J164" s="81" t="s">
        <v>136</v>
      </c>
      <c r="K164" s="99">
        <v>40</v>
      </c>
      <c r="L164" s="98">
        <v>9049.3125</v>
      </c>
      <c r="M164" s="98">
        <v>361972.5</v>
      </c>
      <c r="N164" s="18" t="s">
        <v>190</v>
      </c>
      <c r="O164" s="101" t="s">
        <v>380</v>
      </c>
      <c r="P164" s="172" t="s">
        <v>13</v>
      </c>
      <c r="Q164" s="102" t="s">
        <v>375</v>
      </c>
      <c r="R164" s="184"/>
      <c r="S164" s="184"/>
      <c r="T164" s="38" t="s">
        <v>33</v>
      </c>
    </row>
    <row r="165" spans="1:20" s="65" customFormat="1" ht="12" customHeight="1">
      <c r="A165" s="43">
        <v>159</v>
      </c>
      <c r="B165" s="43" t="s">
        <v>387</v>
      </c>
      <c r="C165" s="18" t="s">
        <v>390</v>
      </c>
      <c r="D165" s="19"/>
      <c r="E165" s="81">
        <v>9059513</v>
      </c>
      <c r="F165" s="21" t="s">
        <v>125</v>
      </c>
      <c r="G165" s="97" t="s">
        <v>163</v>
      </c>
      <c r="H165" s="98">
        <v>2061.86</v>
      </c>
      <c r="I165" s="98">
        <v>206186</v>
      </c>
      <c r="J165" s="81" t="s">
        <v>138</v>
      </c>
      <c r="K165" s="99">
        <v>100</v>
      </c>
      <c r="L165" s="98">
        <v>1117.2740000000001</v>
      </c>
      <c r="M165" s="98">
        <v>111727.40000000001</v>
      </c>
      <c r="N165" s="18" t="s">
        <v>190</v>
      </c>
      <c r="O165" s="101" t="s">
        <v>380</v>
      </c>
      <c r="P165" s="172" t="s">
        <v>13</v>
      </c>
      <c r="Q165" s="102" t="s">
        <v>375</v>
      </c>
      <c r="R165" s="184"/>
      <c r="S165" s="184"/>
      <c r="T165" s="38" t="s">
        <v>30</v>
      </c>
    </row>
    <row r="166" spans="1:20" s="65" customFormat="1" ht="12" customHeight="1">
      <c r="A166" s="18">
        <v>160</v>
      </c>
      <c r="B166" s="43" t="s">
        <v>387</v>
      </c>
      <c r="C166" s="43" t="s">
        <v>390</v>
      </c>
      <c r="D166" s="19"/>
      <c r="E166" s="81">
        <v>9059514</v>
      </c>
      <c r="F166" s="21" t="s">
        <v>126</v>
      </c>
      <c r="G166" s="97" t="s">
        <v>163</v>
      </c>
      <c r="H166" s="98">
        <v>2946.61</v>
      </c>
      <c r="I166" s="98">
        <v>331493.625</v>
      </c>
      <c r="J166" s="81" t="s">
        <v>138</v>
      </c>
      <c r="K166" s="115">
        <v>112.5</v>
      </c>
      <c r="L166" s="98">
        <v>1596.6961000000001</v>
      </c>
      <c r="M166" s="98">
        <v>179628.31125</v>
      </c>
      <c r="N166" s="18" t="s">
        <v>190</v>
      </c>
      <c r="O166" s="101" t="s">
        <v>380</v>
      </c>
      <c r="P166" s="172" t="s">
        <v>13</v>
      </c>
      <c r="Q166" s="102" t="s">
        <v>375</v>
      </c>
      <c r="R166" s="184"/>
      <c r="S166" s="184"/>
      <c r="T166" s="38" t="s">
        <v>30</v>
      </c>
    </row>
    <row r="167" spans="1:20" s="65" customFormat="1" ht="12" customHeight="1">
      <c r="A167" s="43">
        <v>161</v>
      </c>
      <c r="B167" s="43" t="s">
        <v>387</v>
      </c>
      <c r="C167" s="18" t="s">
        <v>390</v>
      </c>
      <c r="D167" s="19"/>
      <c r="E167" s="81">
        <v>9061296</v>
      </c>
      <c r="F167" s="21" t="s">
        <v>185</v>
      </c>
      <c r="G167" s="111">
        <v>41470</v>
      </c>
      <c r="H167" s="98">
        <v>411.1</v>
      </c>
      <c r="I167" s="98">
        <v>411.1</v>
      </c>
      <c r="J167" s="81" t="s">
        <v>136</v>
      </c>
      <c r="K167" s="99">
        <v>1</v>
      </c>
      <c r="L167" s="98">
        <v>222.76842499999998</v>
      </c>
      <c r="M167" s="98">
        <v>222.76842499999998</v>
      </c>
      <c r="N167" s="18" t="s">
        <v>190</v>
      </c>
      <c r="O167" s="101" t="s">
        <v>380</v>
      </c>
      <c r="P167" s="172" t="s">
        <v>13</v>
      </c>
      <c r="Q167" s="102" t="s">
        <v>375</v>
      </c>
      <c r="R167" s="184"/>
      <c r="S167" s="184"/>
      <c r="T167" s="38" t="s">
        <v>30</v>
      </c>
    </row>
    <row r="168" spans="1:20" s="65" customFormat="1" ht="12" customHeight="1">
      <c r="A168" s="18">
        <v>162</v>
      </c>
      <c r="B168" s="43" t="s">
        <v>387</v>
      </c>
      <c r="C168" s="43" t="s">
        <v>390</v>
      </c>
      <c r="D168" s="19" t="s">
        <v>237</v>
      </c>
      <c r="E168" s="81">
        <v>9054053</v>
      </c>
      <c r="F168" s="21" t="s">
        <v>27</v>
      </c>
      <c r="G168" s="103">
        <v>41113</v>
      </c>
      <c r="H168" s="98">
        <v>1141.06</v>
      </c>
      <c r="I168" s="98">
        <v>4564.24</v>
      </c>
      <c r="J168" s="22" t="s">
        <v>12</v>
      </c>
      <c r="K168" s="99">
        <v>4</v>
      </c>
      <c r="L168" s="98">
        <v>618.3154999999999</v>
      </c>
      <c r="M168" s="98">
        <v>2473.2619999999997</v>
      </c>
      <c r="N168" s="18" t="s">
        <v>190</v>
      </c>
      <c r="O168" s="101" t="s">
        <v>380</v>
      </c>
      <c r="P168" s="172" t="s">
        <v>13</v>
      </c>
      <c r="Q168" s="102" t="s">
        <v>375</v>
      </c>
      <c r="R168" s="184"/>
      <c r="S168" s="184"/>
      <c r="T168" s="18" t="s">
        <v>33</v>
      </c>
    </row>
    <row r="169" spans="1:20" s="65" customFormat="1" ht="12" customHeight="1">
      <c r="A169" s="43">
        <v>163</v>
      </c>
      <c r="B169" s="43" t="s">
        <v>387</v>
      </c>
      <c r="C169" s="18" t="s">
        <v>390</v>
      </c>
      <c r="D169" s="19" t="s">
        <v>368</v>
      </c>
      <c r="E169" s="81">
        <v>9077128</v>
      </c>
      <c r="F169" s="21" t="s">
        <v>132</v>
      </c>
      <c r="G169" s="97" t="s">
        <v>165</v>
      </c>
      <c r="H169" s="98">
        <v>22597</v>
      </c>
      <c r="I169" s="98">
        <v>22597</v>
      </c>
      <c r="J169" s="81" t="s">
        <v>136</v>
      </c>
      <c r="K169" s="99">
        <v>1</v>
      </c>
      <c r="L169" s="98">
        <v>13877.382625</v>
      </c>
      <c r="M169" s="98">
        <v>13877.382625</v>
      </c>
      <c r="N169" s="18" t="s">
        <v>190</v>
      </c>
      <c r="O169" s="101" t="s">
        <v>380</v>
      </c>
      <c r="P169" s="172" t="s">
        <v>13</v>
      </c>
      <c r="Q169" s="102" t="s">
        <v>375</v>
      </c>
      <c r="R169" s="184"/>
      <c r="S169" s="184"/>
      <c r="T169" s="38" t="s">
        <v>29</v>
      </c>
    </row>
    <row r="170" spans="1:20" s="65" customFormat="1" ht="12" customHeight="1">
      <c r="A170" s="18">
        <v>164</v>
      </c>
      <c r="B170" s="43" t="s">
        <v>387</v>
      </c>
      <c r="C170" s="43" t="s">
        <v>390</v>
      </c>
      <c r="D170" s="19" t="s">
        <v>371</v>
      </c>
      <c r="E170" s="81">
        <v>9053538</v>
      </c>
      <c r="F170" s="21" t="s">
        <v>102</v>
      </c>
      <c r="G170" s="97" t="s">
        <v>154</v>
      </c>
      <c r="H170" s="98">
        <v>1355.93</v>
      </c>
      <c r="I170" s="98">
        <v>13559.300000000001</v>
      </c>
      <c r="J170" s="81" t="s">
        <v>136</v>
      </c>
      <c r="K170" s="99">
        <v>10</v>
      </c>
      <c r="L170" s="98">
        <v>734.746375</v>
      </c>
      <c r="M170" s="98">
        <v>7347.463749999999</v>
      </c>
      <c r="N170" s="18" t="s">
        <v>190</v>
      </c>
      <c r="O170" s="101" t="s">
        <v>380</v>
      </c>
      <c r="P170" s="172" t="s">
        <v>13</v>
      </c>
      <c r="Q170" s="102" t="s">
        <v>375</v>
      </c>
      <c r="R170" s="184"/>
      <c r="S170" s="184"/>
      <c r="T170" s="38" t="s">
        <v>33</v>
      </c>
    </row>
    <row r="171" spans="1:20" s="65" customFormat="1" ht="12" customHeight="1">
      <c r="A171" s="43">
        <v>165</v>
      </c>
      <c r="B171" s="43" t="s">
        <v>387</v>
      </c>
      <c r="C171" s="18" t="s">
        <v>390</v>
      </c>
      <c r="D171" s="19" t="s">
        <v>237</v>
      </c>
      <c r="E171" s="81">
        <v>9024679</v>
      </c>
      <c r="F171" s="21" t="s">
        <v>103</v>
      </c>
      <c r="G171" s="97" t="s">
        <v>139</v>
      </c>
      <c r="H171" s="98">
        <v>11150</v>
      </c>
      <c r="I171" s="98">
        <v>66900</v>
      </c>
      <c r="J171" s="81" t="s">
        <v>136</v>
      </c>
      <c r="K171" s="99">
        <v>6</v>
      </c>
      <c r="L171" s="98">
        <v>6041.90625</v>
      </c>
      <c r="M171" s="98">
        <v>36251.4375</v>
      </c>
      <c r="N171" s="18" t="s">
        <v>190</v>
      </c>
      <c r="O171" s="101" t="s">
        <v>380</v>
      </c>
      <c r="P171" s="172" t="s">
        <v>13</v>
      </c>
      <c r="Q171" s="102" t="s">
        <v>375</v>
      </c>
      <c r="R171" s="184"/>
      <c r="S171" s="184"/>
      <c r="T171" s="38" t="s">
        <v>33</v>
      </c>
    </row>
    <row r="172" spans="1:20" s="65" customFormat="1" ht="12" customHeight="1">
      <c r="A172" s="18">
        <v>166</v>
      </c>
      <c r="B172" s="43" t="s">
        <v>387</v>
      </c>
      <c r="C172" s="43" t="s">
        <v>390</v>
      </c>
      <c r="D172" s="19" t="s">
        <v>237</v>
      </c>
      <c r="E172" s="81">
        <v>9058637</v>
      </c>
      <c r="F172" s="21" t="s">
        <v>104</v>
      </c>
      <c r="G172" s="97" t="s">
        <v>155</v>
      </c>
      <c r="H172" s="98">
        <v>11150</v>
      </c>
      <c r="I172" s="98">
        <v>156100</v>
      </c>
      <c r="J172" s="81" t="s">
        <v>136</v>
      </c>
      <c r="K172" s="99">
        <v>14</v>
      </c>
      <c r="L172" s="98">
        <v>6041.90625</v>
      </c>
      <c r="M172" s="98">
        <v>84586.6875</v>
      </c>
      <c r="N172" s="18" t="s">
        <v>190</v>
      </c>
      <c r="O172" s="101" t="s">
        <v>380</v>
      </c>
      <c r="P172" s="172" t="s">
        <v>13</v>
      </c>
      <c r="Q172" s="102" t="s">
        <v>375</v>
      </c>
      <c r="R172" s="184"/>
      <c r="S172" s="184"/>
      <c r="T172" s="38" t="s">
        <v>33</v>
      </c>
    </row>
    <row r="173" spans="1:20" s="65" customFormat="1" ht="12" customHeight="1">
      <c r="A173" s="43">
        <v>167</v>
      </c>
      <c r="B173" s="43" t="s">
        <v>387</v>
      </c>
      <c r="C173" s="18" t="s">
        <v>390</v>
      </c>
      <c r="D173" s="19" t="s">
        <v>237</v>
      </c>
      <c r="E173" s="81">
        <v>9058646</v>
      </c>
      <c r="F173" s="21" t="s">
        <v>104</v>
      </c>
      <c r="G173" s="97" t="s">
        <v>156</v>
      </c>
      <c r="H173" s="98">
        <v>11150</v>
      </c>
      <c r="I173" s="98">
        <v>22300</v>
      </c>
      <c r="J173" s="81" t="s">
        <v>136</v>
      </c>
      <c r="K173" s="99">
        <v>2</v>
      </c>
      <c r="L173" s="98">
        <v>6041.90625</v>
      </c>
      <c r="M173" s="98">
        <v>12083.8125</v>
      </c>
      <c r="N173" s="18" t="s">
        <v>190</v>
      </c>
      <c r="O173" s="101" t="s">
        <v>380</v>
      </c>
      <c r="P173" s="172" t="s">
        <v>13</v>
      </c>
      <c r="Q173" s="102" t="s">
        <v>375</v>
      </c>
      <c r="R173" s="184"/>
      <c r="S173" s="184"/>
      <c r="T173" s="38" t="s">
        <v>33</v>
      </c>
    </row>
    <row r="174" spans="1:20" s="65" customFormat="1" ht="12" customHeight="1">
      <c r="A174" s="18">
        <v>168</v>
      </c>
      <c r="B174" s="43" t="s">
        <v>387</v>
      </c>
      <c r="C174" s="43" t="s">
        <v>390</v>
      </c>
      <c r="D174" s="19" t="s">
        <v>287</v>
      </c>
      <c r="E174" s="81">
        <v>9059903</v>
      </c>
      <c r="F174" s="21" t="s">
        <v>133</v>
      </c>
      <c r="G174" s="97" t="s">
        <v>170</v>
      </c>
      <c r="H174" s="98">
        <v>59500</v>
      </c>
      <c r="I174" s="98">
        <v>30345</v>
      </c>
      <c r="J174" s="81" t="s">
        <v>275</v>
      </c>
      <c r="K174" s="116">
        <v>0.51</v>
      </c>
      <c r="L174" s="98">
        <v>37931.25</v>
      </c>
      <c r="M174" s="98">
        <v>19344.9375</v>
      </c>
      <c r="N174" s="18" t="s">
        <v>190</v>
      </c>
      <c r="O174" s="101" t="s">
        <v>380</v>
      </c>
      <c r="P174" s="172" t="s">
        <v>13</v>
      </c>
      <c r="Q174" s="102" t="s">
        <v>375</v>
      </c>
      <c r="R174" s="184"/>
      <c r="S174" s="184"/>
      <c r="T174" s="38" t="s">
        <v>29</v>
      </c>
    </row>
    <row r="175" spans="1:20" s="65" customFormat="1" ht="12" customHeight="1">
      <c r="A175" s="43">
        <v>169</v>
      </c>
      <c r="B175" s="43" t="s">
        <v>387</v>
      </c>
      <c r="C175" s="18" t="s">
        <v>390</v>
      </c>
      <c r="D175" s="19" t="s">
        <v>287</v>
      </c>
      <c r="E175" s="81">
        <v>9066700</v>
      </c>
      <c r="F175" s="21" t="s">
        <v>134</v>
      </c>
      <c r="G175" s="97" t="s">
        <v>171</v>
      </c>
      <c r="H175" s="98">
        <v>74250.33</v>
      </c>
      <c r="I175" s="98">
        <v>68458.80426</v>
      </c>
      <c r="J175" s="81" t="s">
        <v>275</v>
      </c>
      <c r="K175" s="116">
        <v>0.922</v>
      </c>
      <c r="L175" s="98">
        <v>47334.5875</v>
      </c>
      <c r="M175" s="98">
        <v>43642.489675000004</v>
      </c>
      <c r="N175" s="18" t="s">
        <v>190</v>
      </c>
      <c r="O175" s="101" t="s">
        <v>380</v>
      </c>
      <c r="P175" s="172" t="s">
        <v>13</v>
      </c>
      <c r="Q175" s="102" t="s">
        <v>375</v>
      </c>
      <c r="R175" s="184"/>
      <c r="S175" s="184"/>
      <c r="T175" s="38" t="s">
        <v>29</v>
      </c>
    </row>
    <row r="176" spans="1:20" s="65" customFormat="1" ht="24" customHeight="1">
      <c r="A176" s="18">
        <v>170</v>
      </c>
      <c r="B176" s="43" t="s">
        <v>387</v>
      </c>
      <c r="C176" s="43" t="s">
        <v>390</v>
      </c>
      <c r="D176" s="19" t="s">
        <v>287</v>
      </c>
      <c r="E176" s="81">
        <v>9110934</v>
      </c>
      <c r="F176" s="21" t="s">
        <v>241</v>
      </c>
      <c r="G176" s="97" t="s">
        <v>140</v>
      </c>
      <c r="H176" s="98">
        <v>39888.58</v>
      </c>
      <c r="I176" s="98">
        <v>413485.02</v>
      </c>
      <c r="J176" s="81" t="s">
        <v>275</v>
      </c>
      <c r="K176" s="116">
        <v>10.366</v>
      </c>
      <c r="L176" s="98">
        <v>25428.974</v>
      </c>
      <c r="M176" s="98">
        <v>263596.62</v>
      </c>
      <c r="N176" s="18" t="s">
        <v>190</v>
      </c>
      <c r="O176" s="101" t="s">
        <v>380</v>
      </c>
      <c r="P176" s="172" t="s">
        <v>13</v>
      </c>
      <c r="Q176" s="102" t="s">
        <v>375</v>
      </c>
      <c r="R176" s="184"/>
      <c r="S176" s="184"/>
      <c r="T176" s="38" t="s">
        <v>29</v>
      </c>
    </row>
    <row r="177" spans="1:20" s="65" customFormat="1" ht="24" customHeight="1">
      <c r="A177" s="43">
        <v>171</v>
      </c>
      <c r="B177" s="43" t="s">
        <v>387</v>
      </c>
      <c r="C177" s="18" t="s">
        <v>390</v>
      </c>
      <c r="D177" s="19" t="s">
        <v>287</v>
      </c>
      <c r="E177" s="81">
        <v>9110934</v>
      </c>
      <c r="F177" s="21" t="s">
        <v>241</v>
      </c>
      <c r="G177" s="97" t="s">
        <v>140</v>
      </c>
      <c r="H177" s="98">
        <v>39806.49</v>
      </c>
      <c r="I177" s="98">
        <v>725950.9581299999</v>
      </c>
      <c r="J177" s="81" t="s">
        <v>275</v>
      </c>
      <c r="K177" s="116">
        <v>18.237</v>
      </c>
      <c r="L177" s="98">
        <v>25376.639499999997</v>
      </c>
      <c r="M177" s="98">
        <v>462793.7745614999</v>
      </c>
      <c r="N177" s="18" t="s">
        <v>190</v>
      </c>
      <c r="O177" s="101" t="s">
        <v>380</v>
      </c>
      <c r="P177" s="172" t="s">
        <v>13</v>
      </c>
      <c r="Q177" s="102" t="s">
        <v>375</v>
      </c>
      <c r="R177" s="184"/>
      <c r="S177" s="184"/>
      <c r="T177" s="38" t="s">
        <v>29</v>
      </c>
    </row>
    <row r="178" spans="1:20" s="65" customFormat="1" ht="12" customHeight="1">
      <c r="A178" s="18">
        <v>172</v>
      </c>
      <c r="B178" s="43" t="s">
        <v>387</v>
      </c>
      <c r="C178" s="43" t="s">
        <v>390</v>
      </c>
      <c r="D178" s="19" t="s">
        <v>287</v>
      </c>
      <c r="E178" s="81">
        <v>9097806</v>
      </c>
      <c r="F178" s="21" t="s">
        <v>189</v>
      </c>
      <c r="G178" s="111">
        <v>43072</v>
      </c>
      <c r="H178" s="98">
        <v>84295</v>
      </c>
      <c r="I178" s="98">
        <v>142627.13999999998</v>
      </c>
      <c r="J178" s="81" t="s">
        <v>17</v>
      </c>
      <c r="K178" s="116">
        <v>1.692</v>
      </c>
      <c r="L178" s="98">
        <v>64485.675</v>
      </c>
      <c r="M178" s="98">
        <v>109109.7621</v>
      </c>
      <c r="N178" s="18" t="s">
        <v>377</v>
      </c>
      <c r="O178" s="101" t="s">
        <v>381</v>
      </c>
      <c r="P178" s="172" t="s">
        <v>13</v>
      </c>
      <c r="Q178" s="102" t="s">
        <v>375</v>
      </c>
      <c r="R178" s="184"/>
      <c r="S178" s="184"/>
      <c r="T178" s="38" t="s">
        <v>29</v>
      </c>
    </row>
    <row r="179" spans="1:20" s="65" customFormat="1" ht="12" customHeight="1">
      <c r="A179" s="43">
        <v>173</v>
      </c>
      <c r="B179" s="43" t="s">
        <v>387</v>
      </c>
      <c r="C179" s="18" t="s">
        <v>390</v>
      </c>
      <c r="D179" s="19" t="s">
        <v>287</v>
      </c>
      <c r="E179" s="81">
        <v>9059928</v>
      </c>
      <c r="F179" s="21" t="s">
        <v>229</v>
      </c>
      <c r="G179" s="97" t="s">
        <v>172</v>
      </c>
      <c r="H179" s="98">
        <v>59500</v>
      </c>
      <c r="I179" s="98">
        <v>11186.000000000004</v>
      </c>
      <c r="J179" s="81" t="s">
        <v>275</v>
      </c>
      <c r="K179" s="116">
        <v>0.18800000000000006</v>
      </c>
      <c r="L179" s="98">
        <v>37931.25</v>
      </c>
      <c r="M179" s="98">
        <v>7131.075000000003</v>
      </c>
      <c r="N179" s="18" t="s">
        <v>190</v>
      </c>
      <c r="O179" s="101" t="s">
        <v>380</v>
      </c>
      <c r="P179" s="172" t="s">
        <v>13</v>
      </c>
      <c r="Q179" s="102" t="s">
        <v>375</v>
      </c>
      <c r="R179" s="184"/>
      <c r="S179" s="184"/>
      <c r="T179" s="38" t="s">
        <v>29</v>
      </c>
    </row>
    <row r="180" spans="1:20" s="65" customFormat="1" ht="12">
      <c r="A180" s="18">
        <v>174</v>
      </c>
      <c r="B180" s="43" t="s">
        <v>387</v>
      </c>
      <c r="C180" s="43" t="s">
        <v>390</v>
      </c>
      <c r="D180" s="19" t="s">
        <v>287</v>
      </c>
      <c r="E180" s="81">
        <v>9059906</v>
      </c>
      <c r="F180" s="21" t="s">
        <v>227</v>
      </c>
      <c r="G180" s="111">
        <v>41285</v>
      </c>
      <c r="H180" s="98">
        <v>61290</v>
      </c>
      <c r="I180" s="98">
        <v>258766.38</v>
      </c>
      <c r="J180" s="81" t="s">
        <v>17</v>
      </c>
      <c r="K180" s="116">
        <v>4.2219999999999995</v>
      </c>
      <c r="L180" s="98">
        <v>39072.375</v>
      </c>
      <c r="M180" s="98">
        <v>164963.56</v>
      </c>
      <c r="N180" s="18" t="s">
        <v>377</v>
      </c>
      <c r="O180" s="101" t="s">
        <v>381</v>
      </c>
      <c r="P180" s="172" t="s">
        <v>13</v>
      </c>
      <c r="Q180" s="102" t="s">
        <v>375</v>
      </c>
      <c r="R180" s="184"/>
      <c r="S180" s="184"/>
      <c r="T180" s="38" t="s">
        <v>29</v>
      </c>
    </row>
    <row r="181" spans="1:20" s="65" customFormat="1" ht="12" customHeight="1">
      <c r="A181" s="43">
        <v>175</v>
      </c>
      <c r="B181" s="43" t="s">
        <v>387</v>
      </c>
      <c r="C181" s="18" t="s">
        <v>390</v>
      </c>
      <c r="D181" s="19"/>
      <c r="E181" s="81">
        <v>9058186</v>
      </c>
      <c r="F181" s="21" t="s">
        <v>231</v>
      </c>
      <c r="G181" s="97" t="s">
        <v>164</v>
      </c>
      <c r="H181" s="98">
        <v>1918.47</v>
      </c>
      <c r="I181" s="98">
        <v>3836.94</v>
      </c>
      <c r="J181" s="81" t="s">
        <v>136</v>
      </c>
      <c r="K181" s="99">
        <v>2</v>
      </c>
      <c r="L181" s="98">
        <v>1039.5691249999998</v>
      </c>
      <c r="M181" s="98">
        <v>2079.1382499999995</v>
      </c>
      <c r="N181" s="18" t="s">
        <v>190</v>
      </c>
      <c r="O181" s="101" t="s">
        <v>380</v>
      </c>
      <c r="P181" s="172" t="s">
        <v>13</v>
      </c>
      <c r="Q181" s="102" t="s">
        <v>375</v>
      </c>
      <c r="R181" s="184"/>
      <c r="S181" s="184"/>
      <c r="T181" s="38" t="s">
        <v>30</v>
      </c>
    </row>
    <row r="182" spans="1:20" s="65" customFormat="1" ht="12" customHeight="1">
      <c r="A182" s="18">
        <v>176</v>
      </c>
      <c r="B182" s="43" t="s">
        <v>387</v>
      </c>
      <c r="C182" s="43" t="s">
        <v>390</v>
      </c>
      <c r="D182" s="19"/>
      <c r="E182" s="81">
        <v>9058051</v>
      </c>
      <c r="F182" s="21" t="s">
        <v>105</v>
      </c>
      <c r="G182" s="97" t="s">
        <v>157</v>
      </c>
      <c r="H182" s="98">
        <v>20060</v>
      </c>
      <c r="I182" s="98">
        <v>20060</v>
      </c>
      <c r="J182" s="81" t="s">
        <v>136</v>
      </c>
      <c r="K182" s="99">
        <v>1</v>
      </c>
      <c r="L182" s="98">
        <v>10870.0125</v>
      </c>
      <c r="M182" s="98">
        <v>10870.0125</v>
      </c>
      <c r="N182" s="18" t="s">
        <v>190</v>
      </c>
      <c r="O182" s="101" t="s">
        <v>380</v>
      </c>
      <c r="P182" s="172" t="s">
        <v>13</v>
      </c>
      <c r="Q182" s="102" t="s">
        <v>375</v>
      </c>
      <c r="R182" s="184"/>
      <c r="S182" s="184"/>
      <c r="T182" s="38" t="s">
        <v>33</v>
      </c>
    </row>
    <row r="183" spans="1:20" s="65" customFormat="1" ht="12" customHeight="1">
      <c r="A183" s="43">
        <v>177</v>
      </c>
      <c r="B183" s="43" t="s">
        <v>387</v>
      </c>
      <c r="C183" s="18" t="s">
        <v>390</v>
      </c>
      <c r="D183" s="19" t="s">
        <v>237</v>
      </c>
      <c r="E183" s="81">
        <v>9054015</v>
      </c>
      <c r="F183" s="21" t="s">
        <v>106</v>
      </c>
      <c r="G183" s="97" t="s">
        <v>140</v>
      </c>
      <c r="H183" s="98">
        <v>1646.1</v>
      </c>
      <c r="I183" s="98">
        <v>3292.2</v>
      </c>
      <c r="J183" s="81" t="s">
        <v>136</v>
      </c>
      <c r="K183" s="99">
        <v>2</v>
      </c>
      <c r="L183" s="98">
        <v>891.9840499999998</v>
      </c>
      <c r="M183" s="98">
        <v>1783.9680999999996</v>
      </c>
      <c r="N183" s="18" t="s">
        <v>190</v>
      </c>
      <c r="O183" s="101" t="s">
        <v>380</v>
      </c>
      <c r="P183" s="172" t="s">
        <v>13</v>
      </c>
      <c r="Q183" s="102" t="s">
        <v>375</v>
      </c>
      <c r="R183" s="184"/>
      <c r="S183" s="184"/>
      <c r="T183" s="38" t="s">
        <v>33</v>
      </c>
    </row>
    <row r="184" spans="1:20" s="65" customFormat="1" ht="12" customHeight="1">
      <c r="A184" s="18">
        <v>178</v>
      </c>
      <c r="B184" s="43" t="s">
        <v>387</v>
      </c>
      <c r="C184" s="43" t="s">
        <v>390</v>
      </c>
      <c r="D184" s="19" t="s">
        <v>237</v>
      </c>
      <c r="E184" s="81">
        <v>9054015</v>
      </c>
      <c r="F184" s="21" t="s">
        <v>106</v>
      </c>
      <c r="G184" s="97" t="s">
        <v>140</v>
      </c>
      <c r="H184" s="98">
        <v>1528.1</v>
      </c>
      <c r="I184" s="98">
        <v>12224.8</v>
      </c>
      <c r="J184" s="81" t="s">
        <v>136</v>
      </c>
      <c r="K184" s="99">
        <v>8</v>
      </c>
      <c r="L184" s="98">
        <v>828.0427999999998</v>
      </c>
      <c r="M184" s="98">
        <v>6624.342399999999</v>
      </c>
      <c r="N184" s="18" t="s">
        <v>190</v>
      </c>
      <c r="O184" s="101" t="s">
        <v>380</v>
      </c>
      <c r="P184" s="172" t="s">
        <v>13</v>
      </c>
      <c r="Q184" s="102" t="s">
        <v>375</v>
      </c>
      <c r="R184" s="184"/>
      <c r="S184" s="184"/>
      <c r="T184" s="38" t="s">
        <v>33</v>
      </c>
    </row>
    <row r="185" spans="1:20" s="65" customFormat="1" ht="12" customHeight="1">
      <c r="A185" s="43">
        <v>179</v>
      </c>
      <c r="B185" s="43" t="s">
        <v>387</v>
      </c>
      <c r="C185" s="18" t="s">
        <v>390</v>
      </c>
      <c r="D185" s="19" t="s">
        <v>237</v>
      </c>
      <c r="E185" s="81">
        <v>9054015</v>
      </c>
      <c r="F185" s="21" t="s">
        <v>106</v>
      </c>
      <c r="G185" s="97" t="s">
        <v>140</v>
      </c>
      <c r="H185" s="98">
        <v>1603.62</v>
      </c>
      <c r="I185" s="98">
        <v>64144.799999999996</v>
      </c>
      <c r="J185" s="81" t="s">
        <v>136</v>
      </c>
      <c r="K185" s="99">
        <v>40</v>
      </c>
      <c r="L185" s="98">
        <v>868.9652000000001</v>
      </c>
      <c r="M185" s="98">
        <v>34758.60800000001</v>
      </c>
      <c r="N185" s="18" t="s">
        <v>190</v>
      </c>
      <c r="O185" s="101" t="s">
        <v>380</v>
      </c>
      <c r="P185" s="172" t="s">
        <v>13</v>
      </c>
      <c r="Q185" s="102" t="s">
        <v>375</v>
      </c>
      <c r="R185" s="184"/>
      <c r="S185" s="184"/>
      <c r="T185" s="38" t="s">
        <v>33</v>
      </c>
    </row>
    <row r="186" spans="1:20" s="65" customFormat="1" ht="12" customHeight="1">
      <c r="A186" s="18">
        <v>180</v>
      </c>
      <c r="B186" s="43" t="s">
        <v>387</v>
      </c>
      <c r="C186" s="43" t="s">
        <v>390</v>
      </c>
      <c r="D186" s="19" t="s">
        <v>237</v>
      </c>
      <c r="E186" s="81">
        <v>9024372</v>
      </c>
      <c r="F186" s="21" t="s">
        <v>107</v>
      </c>
      <c r="G186" s="97" t="s">
        <v>139</v>
      </c>
      <c r="H186" s="98">
        <v>1603.62</v>
      </c>
      <c r="I186" s="98">
        <v>97820.81999999999</v>
      </c>
      <c r="J186" s="81" t="s">
        <v>136</v>
      </c>
      <c r="K186" s="99">
        <v>61</v>
      </c>
      <c r="L186" s="98">
        <v>868.9652000000001</v>
      </c>
      <c r="M186" s="98">
        <v>53006.8772</v>
      </c>
      <c r="N186" s="18" t="s">
        <v>190</v>
      </c>
      <c r="O186" s="101" t="s">
        <v>380</v>
      </c>
      <c r="P186" s="172" t="s">
        <v>13</v>
      </c>
      <c r="Q186" s="102" t="s">
        <v>375</v>
      </c>
      <c r="R186" s="184"/>
      <c r="S186" s="184"/>
      <c r="T186" s="38" t="s">
        <v>33</v>
      </c>
    </row>
    <row r="187" spans="1:20" s="65" customFormat="1" ht="24" customHeight="1">
      <c r="A187" s="43">
        <v>181</v>
      </c>
      <c r="B187" s="43" t="s">
        <v>387</v>
      </c>
      <c r="C187" s="18" t="s">
        <v>390</v>
      </c>
      <c r="D187" s="19" t="s">
        <v>288</v>
      </c>
      <c r="E187" s="81">
        <v>9096157</v>
      </c>
      <c r="F187" s="21" t="s">
        <v>186</v>
      </c>
      <c r="G187" s="111">
        <v>42941</v>
      </c>
      <c r="H187" s="98">
        <v>32640</v>
      </c>
      <c r="I187" s="98">
        <v>2284800</v>
      </c>
      <c r="J187" s="81" t="s">
        <v>136</v>
      </c>
      <c r="K187" s="99">
        <v>70</v>
      </c>
      <c r="L187" s="98">
        <v>21224.16</v>
      </c>
      <c r="M187" s="98">
        <v>1485691.2</v>
      </c>
      <c r="N187" s="18" t="s">
        <v>190</v>
      </c>
      <c r="O187" s="101" t="s">
        <v>380</v>
      </c>
      <c r="P187" s="172" t="s">
        <v>13</v>
      </c>
      <c r="Q187" s="102" t="s">
        <v>375</v>
      </c>
      <c r="R187" s="184"/>
      <c r="S187" s="184"/>
      <c r="T187" s="38" t="s">
        <v>29</v>
      </c>
    </row>
    <row r="188" spans="1:20" s="65" customFormat="1" ht="24" customHeight="1">
      <c r="A188" s="18">
        <v>182</v>
      </c>
      <c r="B188" s="43" t="s">
        <v>387</v>
      </c>
      <c r="C188" s="43" t="s">
        <v>390</v>
      </c>
      <c r="D188" s="19" t="s">
        <v>288</v>
      </c>
      <c r="E188" s="81">
        <v>9090162</v>
      </c>
      <c r="F188" s="21" t="s">
        <v>187</v>
      </c>
      <c r="G188" s="97" t="s">
        <v>284</v>
      </c>
      <c r="H188" s="98">
        <v>33825</v>
      </c>
      <c r="I188" s="98">
        <v>2029500</v>
      </c>
      <c r="J188" s="81" t="s">
        <v>136</v>
      </c>
      <c r="K188" s="99">
        <v>60</v>
      </c>
      <c r="L188" s="98">
        <v>21994.70625</v>
      </c>
      <c r="M188" s="98">
        <v>1319682.375</v>
      </c>
      <c r="N188" s="18" t="s">
        <v>190</v>
      </c>
      <c r="O188" s="101" t="s">
        <v>380</v>
      </c>
      <c r="P188" s="172" t="s">
        <v>13</v>
      </c>
      <c r="Q188" s="102" t="s">
        <v>375</v>
      </c>
      <c r="R188" s="184"/>
      <c r="S188" s="184"/>
      <c r="T188" s="38" t="s">
        <v>29</v>
      </c>
    </row>
    <row r="189" spans="1:20" s="65" customFormat="1" ht="24" customHeight="1">
      <c r="A189" s="43">
        <v>183</v>
      </c>
      <c r="B189" s="43" t="s">
        <v>387</v>
      </c>
      <c r="C189" s="18" t="s">
        <v>390</v>
      </c>
      <c r="D189" s="19" t="s">
        <v>288</v>
      </c>
      <c r="E189" s="81">
        <v>9059916</v>
      </c>
      <c r="F189" s="21" t="s">
        <v>228</v>
      </c>
      <c r="G189" s="97" t="s">
        <v>141</v>
      </c>
      <c r="H189" s="98">
        <v>83013</v>
      </c>
      <c r="I189" s="98">
        <v>1328208</v>
      </c>
      <c r="J189" s="81" t="s">
        <v>136</v>
      </c>
      <c r="K189" s="99">
        <v>16</v>
      </c>
      <c r="L189" s="98">
        <v>44982.669375</v>
      </c>
      <c r="M189" s="98">
        <v>719722.71</v>
      </c>
      <c r="N189" s="18" t="s">
        <v>190</v>
      </c>
      <c r="O189" s="101" t="s">
        <v>380</v>
      </c>
      <c r="P189" s="172" t="s">
        <v>13</v>
      </c>
      <c r="Q189" s="102" t="s">
        <v>375</v>
      </c>
      <c r="R189" s="184"/>
      <c r="S189" s="184"/>
      <c r="T189" s="38" t="s">
        <v>29</v>
      </c>
    </row>
    <row r="190" spans="1:20" s="65" customFormat="1" ht="24" customHeight="1">
      <c r="A190" s="18">
        <v>184</v>
      </c>
      <c r="B190" s="43" t="s">
        <v>387</v>
      </c>
      <c r="C190" s="43" t="s">
        <v>390</v>
      </c>
      <c r="D190" s="19" t="s">
        <v>288</v>
      </c>
      <c r="E190" s="81">
        <v>9094326</v>
      </c>
      <c r="F190" s="21" t="s">
        <v>188</v>
      </c>
      <c r="G190" s="111">
        <v>42828</v>
      </c>
      <c r="H190" s="98">
        <v>33500.72</v>
      </c>
      <c r="I190" s="98">
        <v>67001.44</v>
      </c>
      <c r="J190" s="81" t="s">
        <v>136</v>
      </c>
      <c r="K190" s="99">
        <v>2</v>
      </c>
      <c r="L190" s="98">
        <v>21783.844624999998</v>
      </c>
      <c r="M190" s="98">
        <v>43567.689249999996</v>
      </c>
      <c r="N190" s="18" t="s">
        <v>190</v>
      </c>
      <c r="O190" s="101" t="s">
        <v>380</v>
      </c>
      <c r="P190" s="172" t="s">
        <v>13</v>
      </c>
      <c r="Q190" s="102" t="s">
        <v>375</v>
      </c>
      <c r="R190" s="184"/>
      <c r="S190" s="184"/>
      <c r="T190" s="38" t="s">
        <v>29</v>
      </c>
    </row>
    <row r="191" spans="1:20" s="65" customFormat="1" ht="12" customHeight="1">
      <c r="A191" s="43">
        <v>185</v>
      </c>
      <c r="B191" s="43" t="s">
        <v>387</v>
      </c>
      <c r="C191" s="18" t="s">
        <v>390</v>
      </c>
      <c r="D191" s="19" t="s">
        <v>243</v>
      </c>
      <c r="E191" s="81">
        <v>9074221</v>
      </c>
      <c r="F191" s="21" t="s">
        <v>18</v>
      </c>
      <c r="G191" s="103">
        <v>41884</v>
      </c>
      <c r="H191" s="98">
        <v>622.88</v>
      </c>
      <c r="I191" s="98">
        <v>1245.76</v>
      </c>
      <c r="J191" s="22" t="s">
        <v>12</v>
      </c>
      <c r="K191" s="99">
        <v>2</v>
      </c>
      <c r="L191" s="98">
        <v>337.5231</v>
      </c>
      <c r="M191" s="98">
        <v>675.0462</v>
      </c>
      <c r="N191" s="18" t="s">
        <v>190</v>
      </c>
      <c r="O191" s="101" t="s">
        <v>380</v>
      </c>
      <c r="P191" s="172" t="s">
        <v>13</v>
      </c>
      <c r="Q191" s="102" t="s">
        <v>375</v>
      </c>
      <c r="R191" s="184"/>
      <c r="S191" s="184"/>
      <c r="T191" s="18" t="s">
        <v>33</v>
      </c>
    </row>
    <row r="192" spans="1:20" s="65" customFormat="1" ht="12" customHeight="1">
      <c r="A192" s="18">
        <v>186</v>
      </c>
      <c r="B192" s="43" t="s">
        <v>387</v>
      </c>
      <c r="C192" s="43" t="s">
        <v>390</v>
      </c>
      <c r="D192" s="19" t="s">
        <v>243</v>
      </c>
      <c r="E192" s="81">
        <v>9074222</v>
      </c>
      <c r="F192" s="21" t="s">
        <v>19</v>
      </c>
      <c r="G192" s="103">
        <v>41884</v>
      </c>
      <c r="H192" s="98">
        <v>1169.49</v>
      </c>
      <c r="I192" s="98">
        <v>4677.96</v>
      </c>
      <c r="J192" s="22" t="s">
        <v>12</v>
      </c>
      <c r="K192" s="99">
        <v>4</v>
      </c>
      <c r="L192" s="98">
        <v>633.7192</v>
      </c>
      <c r="M192" s="98">
        <v>2534.8768</v>
      </c>
      <c r="N192" s="18" t="s">
        <v>190</v>
      </c>
      <c r="O192" s="101" t="s">
        <v>380</v>
      </c>
      <c r="P192" s="172" t="s">
        <v>13</v>
      </c>
      <c r="Q192" s="102" t="s">
        <v>375</v>
      </c>
      <c r="R192" s="184"/>
      <c r="S192" s="184"/>
      <c r="T192" s="18" t="s">
        <v>33</v>
      </c>
    </row>
    <row r="193" spans="1:20" s="65" customFormat="1" ht="12" customHeight="1">
      <c r="A193" s="43">
        <v>187</v>
      </c>
      <c r="B193" s="43" t="s">
        <v>387</v>
      </c>
      <c r="C193" s="18" t="s">
        <v>390</v>
      </c>
      <c r="D193" s="19" t="s">
        <v>289</v>
      </c>
      <c r="E193" s="81">
        <v>9058692</v>
      </c>
      <c r="F193" s="21" t="s">
        <v>108</v>
      </c>
      <c r="G193" s="97" t="s">
        <v>158</v>
      </c>
      <c r="H193" s="98">
        <v>38700</v>
      </c>
      <c r="I193" s="98">
        <v>38700</v>
      </c>
      <c r="J193" s="81" t="s">
        <v>136</v>
      </c>
      <c r="K193" s="99">
        <v>1</v>
      </c>
      <c r="L193" s="98">
        <v>20970.5625</v>
      </c>
      <c r="M193" s="98">
        <v>20970.5625</v>
      </c>
      <c r="N193" s="18" t="s">
        <v>190</v>
      </c>
      <c r="O193" s="101" t="s">
        <v>380</v>
      </c>
      <c r="P193" s="172" t="s">
        <v>13</v>
      </c>
      <c r="Q193" s="102" t="s">
        <v>375</v>
      </c>
      <c r="R193" s="184"/>
      <c r="S193" s="184"/>
      <c r="T193" s="38" t="s">
        <v>33</v>
      </c>
    </row>
    <row r="194" spans="1:20" s="65" customFormat="1" ht="12" customHeight="1">
      <c r="A194" s="18">
        <v>188</v>
      </c>
      <c r="B194" s="43" t="s">
        <v>387</v>
      </c>
      <c r="C194" s="43" t="s">
        <v>390</v>
      </c>
      <c r="D194" s="19" t="s">
        <v>335</v>
      </c>
      <c r="E194" s="81">
        <v>9024693</v>
      </c>
      <c r="F194" s="21" t="s">
        <v>109</v>
      </c>
      <c r="G194" s="97" t="s">
        <v>150</v>
      </c>
      <c r="H194" s="98">
        <v>3040</v>
      </c>
      <c r="I194" s="98">
        <v>30400</v>
      </c>
      <c r="J194" s="81" t="s">
        <v>136</v>
      </c>
      <c r="K194" s="99">
        <v>10</v>
      </c>
      <c r="L194" s="98">
        <v>1647.3</v>
      </c>
      <c r="M194" s="98">
        <v>16473</v>
      </c>
      <c r="N194" s="18" t="s">
        <v>190</v>
      </c>
      <c r="O194" s="101" t="s">
        <v>380</v>
      </c>
      <c r="P194" s="172" t="s">
        <v>13</v>
      </c>
      <c r="Q194" s="102" t="s">
        <v>375</v>
      </c>
      <c r="R194" s="184"/>
      <c r="S194" s="184"/>
      <c r="T194" s="38" t="s">
        <v>33</v>
      </c>
    </row>
    <row r="195" spans="1:20" s="65" customFormat="1" ht="12" customHeight="1">
      <c r="A195" s="43">
        <v>189</v>
      </c>
      <c r="B195" s="43" t="s">
        <v>387</v>
      </c>
      <c r="C195" s="18" t="s">
        <v>390</v>
      </c>
      <c r="D195" s="19" t="s">
        <v>368</v>
      </c>
      <c r="E195" s="81">
        <v>9069369</v>
      </c>
      <c r="F195" s="21" t="s">
        <v>135</v>
      </c>
      <c r="G195" s="97" t="s">
        <v>139</v>
      </c>
      <c r="H195" s="98">
        <v>6903</v>
      </c>
      <c r="I195" s="98">
        <v>448695</v>
      </c>
      <c r="J195" s="81" t="s">
        <v>136</v>
      </c>
      <c r="K195" s="99">
        <v>65</v>
      </c>
      <c r="L195" s="98">
        <v>3740.5631250000006</v>
      </c>
      <c r="M195" s="98">
        <v>243136.60312500002</v>
      </c>
      <c r="N195" s="18" t="s">
        <v>190</v>
      </c>
      <c r="O195" s="101" t="s">
        <v>380</v>
      </c>
      <c r="P195" s="172" t="s">
        <v>13</v>
      </c>
      <c r="Q195" s="102" t="s">
        <v>375</v>
      </c>
      <c r="R195" s="184"/>
      <c r="S195" s="184"/>
      <c r="T195" s="38" t="s">
        <v>29</v>
      </c>
    </row>
    <row r="196" spans="1:20" s="65" customFormat="1" ht="12" customHeight="1">
      <c r="A196" s="18">
        <v>190</v>
      </c>
      <c r="B196" s="43" t="s">
        <v>387</v>
      </c>
      <c r="C196" s="43" t="s">
        <v>390</v>
      </c>
      <c r="D196" s="19" t="s">
        <v>237</v>
      </c>
      <c r="E196" s="81">
        <v>9054010</v>
      </c>
      <c r="F196" s="21" t="s">
        <v>110</v>
      </c>
      <c r="G196" s="97" t="s">
        <v>159</v>
      </c>
      <c r="H196" s="98">
        <v>7170.86</v>
      </c>
      <c r="I196" s="98">
        <v>71708.6</v>
      </c>
      <c r="J196" s="81" t="s">
        <v>136</v>
      </c>
      <c r="K196" s="99">
        <v>10</v>
      </c>
      <c r="L196" s="98">
        <v>3885.713375</v>
      </c>
      <c r="M196" s="98">
        <v>38857.1</v>
      </c>
      <c r="N196" s="18" t="s">
        <v>190</v>
      </c>
      <c r="O196" s="101" t="s">
        <v>380</v>
      </c>
      <c r="P196" s="172" t="s">
        <v>13</v>
      </c>
      <c r="Q196" s="102" t="s">
        <v>375</v>
      </c>
      <c r="R196" s="184"/>
      <c r="S196" s="184"/>
      <c r="T196" s="38" t="s">
        <v>33</v>
      </c>
    </row>
    <row r="197" spans="1:20" s="65" customFormat="1" ht="12" customHeight="1">
      <c r="A197" s="43">
        <v>191</v>
      </c>
      <c r="B197" s="43" t="s">
        <v>387</v>
      </c>
      <c r="C197" s="18" t="s">
        <v>390</v>
      </c>
      <c r="D197" s="19" t="s">
        <v>237</v>
      </c>
      <c r="E197" s="81">
        <v>9054011</v>
      </c>
      <c r="F197" s="21" t="s">
        <v>111</v>
      </c>
      <c r="G197" s="97" t="s">
        <v>160</v>
      </c>
      <c r="H197" s="98">
        <v>7894.2</v>
      </c>
      <c r="I197" s="98">
        <v>39471</v>
      </c>
      <c r="J197" s="81" t="s">
        <v>136</v>
      </c>
      <c r="K197" s="99">
        <v>5</v>
      </c>
      <c r="L197" s="98">
        <v>4277.6696249999995</v>
      </c>
      <c r="M197" s="98">
        <v>21388.348124999997</v>
      </c>
      <c r="N197" s="18" t="s">
        <v>190</v>
      </c>
      <c r="O197" s="101" t="s">
        <v>380</v>
      </c>
      <c r="P197" s="172" t="s">
        <v>13</v>
      </c>
      <c r="Q197" s="102" t="s">
        <v>375</v>
      </c>
      <c r="R197" s="184"/>
      <c r="S197" s="184"/>
      <c r="T197" s="38" t="s">
        <v>33</v>
      </c>
    </row>
    <row r="198" spans="1:20" s="65" customFormat="1" ht="12" customHeight="1">
      <c r="A198" s="18">
        <v>192</v>
      </c>
      <c r="B198" s="43" t="s">
        <v>387</v>
      </c>
      <c r="C198" s="43" t="s">
        <v>390</v>
      </c>
      <c r="D198" s="19" t="s">
        <v>237</v>
      </c>
      <c r="E198" s="81">
        <v>9058675</v>
      </c>
      <c r="F198" s="21" t="s">
        <v>112</v>
      </c>
      <c r="G198" s="97" t="s">
        <v>160</v>
      </c>
      <c r="H198" s="98">
        <v>7398.6</v>
      </c>
      <c r="I198" s="98">
        <v>110979</v>
      </c>
      <c r="J198" s="81" t="s">
        <v>136</v>
      </c>
      <c r="K198" s="99">
        <v>15</v>
      </c>
      <c r="L198" s="98">
        <v>4009.116375</v>
      </c>
      <c r="M198" s="98">
        <v>60136.745625</v>
      </c>
      <c r="N198" s="18" t="s">
        <v>190</v>
      </c>
      <c r="O198" s="101" t="s">
        <v>380</v>
      </c>
      <c r="P198" s="172" t="s">
        <v>13</v>
      </c>
      <c r="Q198" s="102" t="s">
        <v>375</v>
      </c>
      <c r="R198" s="184"/>
      <c r="S198" s="184"/>
      <c r="T198" s="38" t="s">
        <v>33</v>
      </c>
    </row>
    <row r="199" spans="1:20" s="65" customFormat="1" ht="12" customHeight="1">
      <c r="A199" s="43">
        <v>193</v>
      </c>
      <c r="B199" s="43" t="s">
        <v>387</v>
      </c>
      <c r="C199" s="18" t="s">
        <v>390</v>
      </c>
      <c r="D199" s="19" t="s">
        <v>237</v>
      </c>
      <c r="E199" s="81">
        <v>9054019</v>
      </c>
      <c r="F199" s="21" t="s">
        <v>113</v>
      </c>
      <c r="G199" s="97" t="s">
        <v>140</v>
      </c>
      <c r="H199" s="98">
        <v>1958.8</v>
      </c>
      <c r="I199" s="98">
        <v>9794</v>
      </c>
      <c r="J199" s="81" t="s">
        <v>136</v>
      </c>
      <c r="K199" s="99">
        <v>5</v>
      </c>
      <c r="L199" s="98">
        <v>1061.42475</v>
      </c>
      <c r="M199" s="98">
        <v>5307.12375</v>
      </c>
      <c r="N199" s="18" t="s">
        <v>190</v>
      </c>
      <c r="O199" s="101" t="s">
        <v>380</v>
      </c>
      <c r="P199" s="172" t="s">
        <v>13</v>
      </c>
      <c r="Q199" s="102" t="s">
        <v>375</v>
      </c>
      <c r="R199" s="184"/>
      <c r="S199" s="184"/>
      <c r="T199" s="38" t="s">
        <v>33</v>
      </c>
    </row>
    <row r="200" spans="1:20" s="65" customFormat="1" ht="12" customHeight="1">
      <c r="A200" s="18">
        <v>194</v>
      </c>
      <c r="B200" s="43" t="s">
        <v>387</v>
      </c>
      <c r="C200" s="43" t="s">
        <v>390</v>
      </c>
      <c r="D200" s="19" t="s">
        <v>237</v>
      </c>
      <c r="E200" s="81">
        <v>9054019</v>
      </c>
      <c r="F200" s="21" t="s">
        <v>113</v>
      </c>
      <c r="G200" s="97" t="s">
        <v>140</v>
      </c>
      <c r="H200" s="98">
        <v>1970.6</v>
      </c>
      <c r="I200" s="98">
        <v>11823.599999999999</v>
      </c>
      <c r="J200" s="81" t="s">
        <v>136</v>
      </c>
      <c r="K200" s="99">
        <v>6</v>
      </c>
      <c r="L200" s="98">
        <v>1067.818875</v>
      </c>
      <c r="M200" s="98">
        <v>6406.91325</v>
      </c>
      <c r="N200" s="18" t="s">
        <v>190</v>
      </c>
      <c r="O200" s="101" t="s">
        <v>380</v>
      </c>
      <c r="P200" s="172" t="s">
        <v>13</v>
      </c>
      <c r="Q200" s="102" t="s">
        <v>375</v>
      </c>
      <c r="R200" s="184"/>
      <c r="S200" s="184"/>
      <c r="T200" s="38" t="s">
        <v>33</v>
      </c>
    </row>
    <row r="201" spans="1:20" s="65" customFormat="1" ht="12" customHeight="1">
      <c r="A201" s="43">
        <v>195</v>
      </c>
      <c r="B201" s="43" t="s">
        <v>387</v>
      </c>
      <c r="C201" s="18" t="s">
        <v>390</v>
      </c>
      <c r="D201" s="19" t="s">
        <v>237</v>
      </c>
      <c r="E201" s="81">
        <v>9054019</v>
      </c>
      <c r="F201" s="21" t="s">
        <v>113</v>
      </c>
      <c r="G201" s="97" t="s">
        <v>140</v>
      </c>
      <c r="H201" s="98">
        <v>1994.2</v>
      </c>
      <c r="I201" s="98">
        <v>27918.8</v>
      </c>
      <c r="J201" s="81" t="s">
        <v>136</v>
      </c>
      <c r="K201" s="99">
        <v>14</v>
      </c>
      <c r="L201" s="98">
        <v>1080.6071250000002</v>
      </c>
      <c r="M201" s="98">
        <v>15128.499750000003</v>
      </c>
      <c r="N201" s="18" t="s">
        <v>190</v>
      </c>
      <c r="O201" s="101" t="s">
        <v>380</v>
      </c>
      <c r="P201" s="172" t="s">
        <v>13</v>
      </c>
      <c r="Q201" s="102" t="s">
        <v>375</v>
      </c>
      <c r="R201" s="184"/>
      <c r="S201" s="184"/>
      <c r="T201" s="38" t="s">
        <v>33</v>
      </c>
    </row>
    <row r="202" spans="1:20" s="65" customFormat="1" ht="12" customHeight="1">
      <c r="A202" s="18">
        <v>196</v>
      </c>
      <c r="B202" s="43" t="s">
        <v>387</v>
      </c>
      <c r="C202" s="43" t="s">
        <v>390</v>
      </c>
      <c r="D202" s="19" t="s">
        <v>237</v>
      </c>
      <c r="E202" s="81">
        <v>9024373</v>
      </c>
      <c r="F202" s="21" t="s">
        <v>114</v>
      </c>
      <c r="G202" s="97" t="s">
        <v>139</v>
      </c>
      <c r="H202" s="98">
        <v>1958.8</v>
      </c>
      <c r="I202" s="98">
        <v>70516.8</v>
      </c>
      <c r="J202" s="81" t="s">
        <v>136</v>
      </c>
      <c r="K202" s="99">
        <v>36</v>
      </c>
      <c r="L202" s="98">
        <v>1061.42475</v>
      </c>
      <c r="M202" s="98">
        <v>38211.291</v>
      </c>
      <c r="N202" s="18" t="s">
        <v>190</v>
      </c>
      <c r="O202" s="101" t="s">
        <v>380</v>
      </c>
      <c r="P202" s="172" t="s">
        <v>13</v>
      </c>
      <c r="Q202" s="102" t="s">
        <v>375</v>
      </c>
      <c r="R202" s="184"/>
      <c r="S202" s="184"/>
      <c r="T202" s="38" t="s">
        <v>33</v>
      </c>
    </row>
    <row r="203" spans="1:20" s="65" customFormat="1" ht="12" customHeight="1">
      <c r="A203" s="43">
        <v>197</v>
      </c>
      <c r="B203" s="43" t="s">
        <v>387</v>
      </c>
      <c r="C203" s="18" t="s">
        <v>390</v>
      </c>
      <c r="D203" s="19" t="s">
        <v>237</v>
      </c>
      <c r="E203" s="81">
        <v>9024373</v>
      </c>
      <c r="F203" s="21" t="s">
        <v>114</v>
      </c>
      <c r="G203" s="97" t="s">
        <v>139</v>
      </c>
      <c r="H203" s="98">
        <v>2613.7</v>
      </c>
      <c r="I203" s="98">
        <v>23523.3</v>
      </c>
      <c r="J203" s="81" t="s">
        <v>136</v>
      </c>
      <c r="K203" s="99">
        <v>9</v>
      </c>
      <c r="L203" s="98">
        <v>1416.3022999999998</v>
      </c>
      <c r="M203" s="98">
        <v>12746.720699999998</v>
      </c>
      <c r="N203" s="18" t="s">
        <v>190</v>
      </c>
      <c r="O203" s="101" t="s">
        <v>380</v>
      </c>
      <c r="P203" s="172" t="s">
        <v>13</v>
      </c>
      <c r="Q203" s="102" t="s">
        <v>375</v>
      </c>
      <c r="R203" s="184"/>
      <c r="S203" s="184"/>
      <c r="T203" s="38" t="s">
        <v>33</v>
      </c>
    </row>
    <row r="204" spans="1:20" s="65" customFormat="1" ht="12" customHeight="1">
      <c r="A204" s="18">
        <v>198</v>
      </c>
      <c r="B204" s="43" t="s">
        <v>387</v>
      </c>
      <c r="C204" s="43" t="s">
        <v>390</v>
      </c>
      <c r="D204" s="19" t="s">
        <v>237</v>
      </c>
      <c r="E204" s="81">
        <v>9054018</v>
      </c>
      <c r="F204" s="21" t="s">
        <v>115</v>
      </c>
      <c r="G204" s="97" t="s">
        <v>144</v>
      </c>
      <c r="H204" s="98">
        <v>2666.8</v>
      </c>
      <c r="I204" s="98">
        <v>24001.2</v>
      </c>
      <c r="J204" s="81" t="s">
        <v>136</v>
      </c>
      <c r="K204" s="99">
        <v>9</v>
      </c>
      <c r="L204" s="98">
        <v>1445.0722500000002</v>
      </c>
      <c r="M204" s="98">
        <v>13005.650250000002</v>
      </c>
      <c r="N204" s="18" t="s">
        <v>190</v>
      </c>
      <c r="O204" s="101" t="s">
        <v>380</v>
      </c>
      <c r="P204" s="172" t="s">
        <v>13</v>
      </c>
      <c r="Q204" s="102" t="s">
        <v>375</v>
      </c>
      <c r="R204" s="184"/>
      <c r="S204" s="184"/>
      <c r="T204" s="38" t="s">
        <v>33</v>
      </c>
    </row>
    <row r="205" spans="1:20" s="65" customFormat="1" ht="12" customHeight="1">
      <c r="A205" s="43">
        <v>199</v>
      </c>
      <c r="B205" s="43" t="s">
        <v>387</v>
      </c>
      <c r="C205" s="18" t="s">
        <v>390</v>
      </c>
      <c r="D205" s="19" t="s">
        <v>237</v>
      </c>
      <c r="E205" s="81">
        <v>9024374</v>
      </c>
      <c r="F205" s="21" t="s">
        <v>116</v>
      </c>
      <c r="G205" s="97" t="s">
        <v>139</v>
      </c>
      <c r="H205" s="98">
        <v>2666.8</v>
      </c>
      <c r="I205" s="98">
        <v>96004.8</v>
      </c>
      <c r="J205" s="81" t="s">
        <v>136</v>
      </c>
      <c r="K205" s="99">
        <v>36</v>
      </c>
      <c r="L205" s="98">
        <v>1445.0722500000002</v>
      </c>
      <c r="M205" s="98">
        <v>52022.60100000001</v>
      </c>
      <c r="N205" s="18" t="s">
        <v>190</v>
      </c>
      <c r="O205" s="101" t="s">
        <v>380</v>
      </c>
      <c r="P205" s="172" t="s">
        <v>13</v>
      </c>
      <c r="Q205" s="102" t="s">
        <v>375</v>
      </c>
      <c r="R205" s="184"/>
      <c r="S205" s="184"/>
      <c r="T205" s="38" t="s">
        <v>33</v>
      </c>
    </row>
    <row r="206" spans="1:20" s="65" customFormat="1" ht="12" customHeight="1">
      <c r="A206" s="18">
        <v>200</v>
      </c>
      <c r="B206" s="43" t="s">
        <v>387</v>
      </c>
      <c r="C206" s="43" t="s">
        <v>390</v>
      </c>
      <c r="D206" s="19" t="s">
        <v>237</v>
      </c>
      <c r="E206" s="81">
        <v>9024374</v>
      </c>
      <c r="F206" s="21" t="s">
        <v>116</v>
      </c>
      <c r="G206" s="97" t="s">
        <v>139</v>
      </c>
      <c r="H206" s="98">
        <v>3422</v>
      </c>
      <c r="I206" s="98">
        <v>30798</v>
      </c>
      <c r="J206" s="81" t="s">
        <v>136</v>
      </c>
      <c r="K206" s="99">
        <v>9</v>
      </c>
      <c r="L206" s="98">
        <v>1854.29625</v>
      </c>
      <c r="M206" s="98">
        <v>16688.666250000002</v>
      </c>
      <c r="N206" s="18" t="s">
        <v>190</v>
      </c>
      <c r="O206" s="101" t="s">
        <v>380</v>
      </c>
      <c r="P206" s="172" t="s">
        <v>13</v>
      </c>
      <c r="Q206" s="102" t="s">
        <v>375</v>
      </c>
      <c r="R206" s="184"/>
      <c r="S206" s="184"/>
      <c r="T206" s="38" t="s">
        <v>33</v>
      </c>
    </row>
    <row r="207" spans="1:20" s="65" customFormat="1" ht="12" customHeight="1">
      <c r="A207" s="43">
        <v>201</v>
      </c>
      <c r="B207" s="43" t="s">
        <v>387</v>
      </c>
      <c r="C207" s="18" t="s">
        <v>390</v>
      </c>
      <c r="D207" s="19" t="s">
        <v>237</v>
      </c>
      <c r="E207" s="81">
        <v>9054021</v>
      </c>
      <c r="F207" s="21" t="s">
        <v>117</v>
      </c>
      <c r="G207" s="97" t="s">
        <v>140</v>
      </c>
      <c r="H207" s="98">
        <v>2147.6</v>
      </c>
      <c r="I207" s="98">
        <v>19328.399999999998</v>
      </c>
      <c r="J207" s="81" t="s">
        <v>136</v>
      </c>
      <c r="K207" s="99">
        <v>9</v>
      </c>
      <c r="L207" s="98">
        <v>1163.73075</v>
      </c>
      <c r="M207" s="98">
        <v>10473.57675</v>
      </c>
      <c r="N207" s="18" t="s">
        <v>190</v>
      </c>
      <c r="O207" s="101" t="s">
        <v>380</v>
      </c>
      <c r="P207" s="172" t="s">
        <v>13</v>
      </c>
      <c r="Q207" s="102" t="s">
        <v>375</v>
      </c>
      <c r="R207" s="184"/>
      <c r="S207" s="184"/>
      <c r="T207" s="38" t="s">
        <v>33</v>
      </c>
    </row>
    <row r="208" spans="1:20" s="65" customFormat="1" ht="12" customHeight="1">
      <c r="A208" s="18">
        <v>202</v>
      </c>
      <c r="B208" s="43" t="s">
        <v>387</v>
      </c>
      <c r="C208" s="43" t="s">
        <v>390</v>
      </c>
      <c r="D208" s="19" t="s">
        <v>237</v>
      </c>
      <c r="E208" s="81">
        <v>9054021</v>
      </c>
      <c r="F208" s="21" t="s">
        <v>117</v>
      </c>
      <c r="G208" s="97" t="s">
        <v>140</v>
      </c>
      <c r="H208" s="98">
        <v>2206.6</v>
      </c>
      <c r="I208" s="98">
        <v>17652.8</v>
      </c>
      <c r="J208" s="81" t="s">
        <v>136</v>
      </c>
      <c r="K208" s="99">
        <v>8</v>
      </c>
      <c r="L208" s="98">
        <v>1195.7013749999999</v>
      </c>
      <c r="M208" s="98">
        <v>9565.610999999999</v>
      </c>
      <c r="N208" s="18" t="s">
        <v>190</v>
      </c>
      <c r="O208" s="101" t="s">
        <v>380</v>
      </c>
      <c r="P208" s="172" t="s">
        <v>13</v>
      </c>
      <c r="Q208" s="102" t="s">
        <v>375</v>
      </c>
      <c r="R208" s="184"/>
      <c r="S208" s="184"/>
      <c r="T208" s="38" t="s">
        <v>33</v>
      </c>
    </row>
    <row r="209" spans="1:20" s="65" customFormat="1" ht="12" customHeight="1">
      <c r="A209" s="43">
        <v>203</v>
      </c>
      <c r="B209" s="43" t="s">
        <v>387</v>
      </c>
      <c r="C209" s="18" t="s">
        <v>390</v>
      </c>
      <c r="D209" s="19" t="s">
        <v>237</v>
      </c>
      <c r="E209" s="81">
        <v>9024375</v>
      </c>
      <c r="F209" s="21" t="s">
        <v>118</v>
      </c>
      <c r="G209" s="97" t="s">
        <v>139</v>
      </c>
      <c r="H209" s="98">
        <v>2147.6</v>
      </c>
      <c r="I209" s="98">
        <v>38656.799999999996</v>
      </c>
      <c r="J209" s="81" t="s">
        <v>136</v>
      </c>
      <c r="K209" s="99">
        <v>18</v>
      </c>
      <c r="L209" s="98">
        <v>1163.73075</v>
      </c>
      <c r="M209" s="98">
        <v>20947.1535</v>
      </c>
      <c r="N209" s="18" t="s">
        <v>190</v>
      </c>
      <c r="O209" s="101" t="s">
        <v>380</v>
      </c>
      <c r="P209" s="172" t="s">
        <v>13</v>
      </c>
      <c r="Q209" s="102" t="s">
        <v>375</v>
      </c>
      <c r="R209" s="184"/>
      <c r="S209" s="184"/>
      <c r="T209" s="38" t="s">
        <v>33</v>
      </c>
    </row>
    <row r="210" spans="1:20" s="65" customFormat="1" ht="12" customHeight="1">
      <c r="A210" s="18">
        <v>204</v>
      </c>
      <c r="B210" s="43" t="s">
        <v>387</v>
      </c>
      <c r="C210" s="43" t="s">
        <v>390</v>
      </c>
      <c r="D210" s="19" t="s">
        <v>237</v>
      </c>
      <c r="E210" s="81">
        <v>9024375</v>
      </c>
      <c r="F210" s="21" t="s">
        <v>118</v>
      </c>
      <c r="G210" s="97" t="s">
        <v>139</v>
      </c>
      <c r="H210" s="98">
        <v>2773</v>
      </c>
      <c r="I210" s="98">
        <v>5546</v>
      </c>
      <c r="J210" s="81" t="s">
        <v>136</v>
      </c>
      <c r="K210" s="99">
        <v>2</v>
      </c>
      <c r="L210" s="98">
        <v>1502.619375</v>
      </c>
      <c r="M210" s="98">
        <v>3005.23875</v>
      </c>
      <c r="N210" s="18" t="s">
        <v>190</v>
      </c>
      <c r="O210" s="101" t="s">
        <v>380</v>
      </c>
      <c r="P210" s="172" t="s">
        <v>13</v>
      </c>
      <c r="Q210" s="102" t="s">
        <v>375</v>
      </c>
      <c r="R210" s="184"/>
      <c r="S210" s="184"/>
      <c r="T210" s="38" t="s">
        <v>33</v>
      </c>
    </row>
    <row r="211" spans="1:20" s="65" customFormat="1" ht="12" customHeight="1">
      <c r="A211" s="43">
        <v>205</v>
      </c>
      <c r="B211" s="43" t="s">
        <v>387</v>
      </c>
      <c r="C211" s="18" t="s">
        <v>390</v>
      </c>
      <c r="D211" s="19" t="s">
        <v>237</v>
      </c>
      <c r="E211" s="81">
        <v>9054014</v>
      </c>
      <c r="F211" s="21" t="s">
        <v>119</v>
      </c>
      <c r="G211" s="97" t="s">
        <v>141</v>
      </c>
      <c r="H211" s="98">
        <v>3445.6</v>
      </c>
      <c r="I211" s="98">
        <v>17228</v>
      </c>
      <c r="J211" s="81" t="s">
        <v>136</v>
      </c>
      <c r="K211" s="99">
        <v>5</v>
      </c>
      <c r="L211" s="98">
        <v>1867.0845</v>
      </c>
      <c r="M211" s="98">
        <v>9335.4225</v>
      </c>
      <c r="N211" s="18" t="s">
        <v>190</v>
      </c>
      <c r="O211" s="101" t="s">
        <v>380</v>
      </c>
      <c r="P211" s="172" t="s">
        <v>13</v>
      </c>
      <c r="Q211" s="102" t="s">
        <v>375</v>
      </c>
      <c r="R211" s="184"/>
      <c r="S211" s="184"/>
      <c r="T211" s="38" t="s">
        <v>33</v>
      </c>
    </row>
    <row r="212" spans="1:20" s="65" customFormat="1" ht="12" customHeight="1">
      <c r="A212" s="18">
        <v>206</v>
      </c>
      <c r="B212" s="43" t="s">
        <v>387</v>
      </c>
      <c r="C212" s="43" t="s">
        <v>390</v>
      </c>
      <c r="D212" s="19" t="s">
        <v>237</v>
      </c>
      <c r="E212" s="81">
        <v>9054014</v>
      </c>
      <c r="F212" s="21" t="s">
        <v>119</v>
      </c>
      <c r="G212" s="97" t="s">
        <v>141</v>
      </c>
      <c r="H212" s="98">
        <v>3663.9</v>
      </c>
      <c r="I212" s="98">
        <v>10991.7</v>
      </c>
      <c r="J212" s="81" t="s">
        <v>136</v>
      </c>
      <c r="K212" s="99">
        <v>3</v>
      </c>
      <c r="L212" s="98">
        <v>1985.379425</v>
      </c>
      <c r="M212" s="98">
        <v>5956.138275</v>
      </c>
      <c r="N212" s="18" t="s">
        <v>190</v>
      </c>
      <c r="O212" s="101" t="s">
        <v>380</v>
      </c>
      <c r="P212" s="172" t="s">
        <v>13</v>
      </c>
      <c r="Q212" s="102" t="s">
        <v>375</v>
      </c>
      <c r="R212" s="184"/>
      <c r="S212" s="184"/>
      <c r="T212" s="38" t="s">
        <v>33</v>
      </c>
    </row>
    <row r="213" spans="1:20" s="65" customFormat="1" ht="12" customHeight="1">
      <c r="A213" s="43">
        <v>207</v>
      </c>
      <c r="B213" s="43" t="s">
        <v>387</v>
      </c>
      <c r="C213" s="18" t="s">
        <v>390</v>
      </c>
      <c r="D213" s="19" t="s">
        <v>237</v>
      </c>
      <c r="E213" s="81">
        <v>9054014</v>
      </c>
      <c r="F213" s="21" t="s">
        <v>119</v>
      </c>
      <c r="G213" s="97" t="s">
        <v>141</v>
      </c>
      <c r="H213" s="98">
        <v>3717</v>
      </c>
      <c r="I213" s="98">
        <v>18585</v>
      </c>
      <c r="J213" s="81" t="s">
        <v>136</v>
      </c>
      <c r="K213" s="99">
        <v>5</v>
      </c>
      <c r="L213" s="98">
        <v>2014.149375</v>
      </c>
      <c r="M213" s="98">
        <v>10070.746875</v>
      </c>
      <c r="N213" s="18" t="s">
        <v>190</v>
      </c>
      <c r="O213" s="101" t="s">
        <v>380</v>
      </c>
      <c r="P213" s="172" t="s">
        <v>13</v>
      </c>
      <c r="Q213" s="102" t="s">
        <v>375</v>
      </c>
      <c r="R213" s="184"/>
      <c r="S213" s="184"/>
      <c r="T213" s="38" t="s">
        <v>33</v>
      </c>
    </row>
    <row r="214" spans="1:20" s="65" customFormat="1" ht="12" customHeight="1">
      <c r="A214" s="18">
        <v>208</v>
      </c>
      <c r="B214" s="43" t="s">
        <v>387</v>
      </c>
      <c r="C214" s="43" t="s">
        <v>390</v>
      </c>
      <c r="D214" s="19" t="s">
        <v>237</v>
      </c>
      <c r="E214" s="81">
        <v>9054014</v>
      </c>
      <c r="F214" s="21" t="s">
        <v>119</v>
      </c>
      <c r="G214" s="97" t="s">
        <v>141</v>
      </c>
      <c r="H214" s="98">
        <v>3776</v>
      </c>
      <c r="I214" s="98">
        <v>18880</v>
      </c>
      <c r="J214" s="81" t="s">
        <v>136</v>
      </c>
      <c r="K214" s="99">
        <v>5</v>
      </c>
      <c r="L214" s="98">
        <v>2046.1199999999997</v>
      </c>
      <c r="M214" s="98">
        <v>10230.599999999999</v>
      </c>
      <c r="N214" s="18" t="s">
        <v>190</v>
      </c>
      <c r="O214" s="101" t="s">
        <v>380</v>
      </c>
      <c r="P214" s="172" t="s">
        <v>13</v>
      </c>
      <c r="Q214" s="102" t="s">
        <v>375</v>
      </c>
      <c r="R214" s="184"/>
      <c r="S214" s="184"/>
      <c r="T214" s="38" t="s">
        <v>33</v>
      </c>
    </row>
    <row r="215" spans="1:20" s="65" customFormat="1" ht="12" customHeight="1">
      <c r="A215" s="43">
        <v>209</v>
      </c>
      <c r="B215" s="43" t="s">
        <v>387</v>
      </c>
      <c r="C215" s="18" t="s">
        <v>390</v>
      </c>
      <c r="D215" s="19" t="s">
        <v>237</v>
      </c>
      <c r="E215" s="81">
        <v>9024376</v>
      </c>
      <c r="F215" s="21" t="s">
        <v>120</v>
      </c>
      <c r="G215" s="97" t="s">
        <v>139</v>
      </c>
      <c r="H215" s="98">
        <v>3681.6</v>
      </c>
      <c r="I215" s="98">
        <v>55224</v>
      </c>
      <c r="J215" s="81" t="s">
        <v>136</v>
      </c>
      <c r="K215" s="99">
        <v>15</v>
      </c>
      <c r="L215" s="98">
        <v>1994.9669999999996</v>
      </c>
      <c r="M215" s="98">
        <v>29924.504999999994</v>
      </c>
      <c r="N215" s="18" t="s">
        <v>190</v>
      </c>
      <c r="O215" s="101" t="s">
        <v>380</v>
      </c>
      <c r="P215" s="172" t="s">
        <v>13</v>
      </c>
      <c r="Q215" s="102" t="s">
        <v>375</v>
      </c>
      <c r="R215" s="184"/>
      <c r="S215" s="184"/>
      <c r="T215" s="38" t="s">
        <v>33</v>
      </c>
    </row>
    <row r="216" spans="1:20" s="65" customFormat="1" ht="12" customHeight="1">
      <c r="A216" s="18">
        <v>210</v>
      </c>
      <c r="B216" s="43" t="s">
        <v>387</v>
      </c>
      <c r="C216" s="43" t="s">
        <v>390</v>
      </c>
      <c r="D216" s="19" t="s">
        <v>237</v>
      </c>
      <c r="E216" s="81">
        <v>9024376</v>
      </c>
      <c r="F216" s="21" t="s">
        <v>120</v>
      </c>
      <c r="G216" s="97" t="s">
        <v>139</v>
      </c>
      <c r="H216" s="98">
        <v>4708.2</v>
      </c>
      <c r="I216" s="98">
        <v>23541</v>
      </c>
      <c r="J216" s="81" t="s">
        <v>136</v>
      </c>
      <c r="K216" s="99">
        <v>5</v>
      </c>
      <c r="L216" s="98">
        <v>2551.255875</v>
      </c>
      <c r="M216" s="98">
        <v>12756.279374999998</v>
      </c>
      <c r="N216" s="18" t="s">
        <v>190</v>
      </c>
      <c r="O216" s="101" t="s">
        <v>380</v>
      </c>
      <c r="P216" s="172" t="s">
        <v>13</v>
      </c>
      <c r="Q216" s="102" t="s">
        <v>375</v>
      </c>
      <c r="R216" s="184"/>
      <c r="S216" s="184"/>
      <c r="T216" s="38" t="s">
        <v>33</v>
      </c>
    </row>
    <row r="217" spans="1:20" s="65" customFormat="1" ht="12" customHeight="1">
      <c r="A217" s="43">
        <v>211</v>
      </c>
      <c r="B217" s="43" t="s">
        <v>387</v>
      </c>
      <c r="C217" s="18" t="s">
        <v>390</v>
      </c>
      <c r="D217" s="19"/>
      <c r="E217" s="22">
        <v>9093366</v>
      </c>
      <c r="F217" s="21" t="s">
        <v>268</v>
      </c>
      <c r="G217" s="97" t="s">
        <v>291</v>
      </c>
      <c r="H217" s="98">
        <v>706.23</v>
      </c>
      <c r="I217" s="98">
        <v>1412.45</v>
      </c>
      <c r="J217" s="81" t="s">
        <v>136</v>
      </c>
      <c r="K217" s="99">
        <v>2</v>
      </c>
      <c r="L217" s="98">
        <v>459.228225</v>
      </c>
      <c r="M217" s="98">
        <v>918.45645</v>
      </c>
      <c r="N217" s="18" t="s">
        <v>190</v>
      </c>
      <c r="O217" s="101" t="s">
        <v>380</v>
      </c>
      <c r="P217" s="172" t="s">
        <v>13</v>
      </c>
      <c r="Q217" s="102" t="s">
        <v>375</v>
      </c>
      <c r="R217" s="184"/>
      <c r="S217" s="184"/>
      <c r="T217" s="38" t="s">
        <v>30</v>
      </c>
    </row>
    <row r="218" spans="1:20" s="65" customFormat="1" ht="24" customHeight="1">
      <c r="A218" s="18">
        <v>212</v>
      </c>
      <c r="B218" s="43" t="s">
        <v>387</v>
      </c>
      <c r="C218" s="43" t="s">
        <v>390</v>
      </c>
      <c r="D218" s="19" t="s">
        <v>259</v>
      </c>
      <c r="E218" s="22">
        <v>9091425</v>
      </c>
      <c r="F218" s="21" t="s">
        <v>269</v>
      </c>
      <c r="G218" s="97" t="s">
        <v>292</v>
      </c>
      <c r="H218" s="98">
        <v>4322.03</v>
      </c>
      <c r="I218" s="98">
        <v>4322.03</v>
      </c>
      <c r="J218" s="81" t="s">
        <v>137</v>
      </c>
      <c r="K218" s="99">
        <v>1</v>
      </c>
      <c r="L218" s="98">
        <v>2810.4021749999997</v>
      </c>
      <c r="M218" s="98">
        <v>2810.4021749999997</v>
      </c>
      <c r="N218" s="18" t="s">
        <v>190</v>
      </c>
      <c r="O218" s="101" t="s">
        <v>380</v>
      </c>
      <c r="P218" s="172" t="s">
        <v>13</v>
      </c>
      <c r="Q218" s="102" t="s">
        <v>375</v>
      </c>
      <c r="R218" s="184"/>
      <c r="S218" s="184"/>
      <c r="T218" s="38" t="s">
        <v>33</v>
      </c>
    </row>
    <row r="219" spans="1:20" s="65" customFormat="1" ht="12" customHeight="1">
      <c r="A219" s="43">
        <v>213</v>
      </c>
      <c r="B219" s="43" t="s">
        <v>387</v>
      </c>
      <c r="C219" s="18" t="s">
        <v>390</v>
      </c>
      <c r="D219" s="19" t="s">
        <v>290</v>
      </c>
      <c r="E219" s="22">
        <v>9090491</v>
      </c>
      <c r="F219" s="21" t="s">
        <v>270</v>
      </c>
      <c r="G219" s="97" t="s">
        <v>292</v>
      </c>
      <c r="H219" s="98">
        <v>3177.96</v>
      </c>
      <c r="I219" s="98">
        <v>12711.84</v>
      </c>
      <c r="J219" s="81" t="s">
        <v>136</v>
      </c>
      <c r="K219" s="99">
        <v>4</v>
      </c>
      <c r="L219" s="114">
        <v>2431.136</v>
      </c>
      <c r="M219" s="98">
        <v>9724.544</v>
      </c>
      <c r="N219" s="18" t="s">
        <v>190</v>
      </c>
      <c r="O219" s="101" t="s">
        <v>380</v>
      </c>
      <c r="P219" s="172" t="s">
        <v>13</v>
      </c>
      <c r="Q219" s="102" t="s">
        <v>375</v>
      </c>
      <c r="R219" s="184"/>
      <c r="S219" s="184"/>
      <c r="T219" s="38" t="s">
        <v>33</v>
      </c>
    </row>
    <row r="220" spans="1:20" s="65" customFormat="1" ht="24" customHeight="1">
      <c r="A220" s="18">
        <v>214</v>
      </c>
      <c r="B220" s="43" t="s">
        <v>387</v>
      </c>
      <c r="C220" s="43" t="s">
        <v>390</v>
      </c>
      <c r="D220" s="19" t="s">
        <v>286</v>
      </c>
      <c r="E220" s="22">
        <v>9100173</v>
      </c>
      <c r="F220" s="21" t="s">
        <v>271</v>
      </c>
      <c r="G220" s="97" t="s">
        <v>293</v>
      </c>
      <c r="H220" s="98">
        <v>39425</v>
      </c>
      <c r="I220" s="98">
        <v>315400</v>
      </c>
      <c r="J220" s="81" t="s">
        <v>136</v>
      </c>
      <c r="K220" s="99">
        <v>8</v>
      </c>
      <c r="L220" s="114">
        <v>30160.125</v>
      </c>
      <c r="M220" s="98">
        <v>241281</v>
      </c>
      <c r="N220" s="18" t="s">
        <v>190</v>
      </c>
      <c r="O220" s="101" t="s">
        <v>380</v>
      </c>
      <c r="P220" s="172" t="s">
        <v>13</v>
      </c>
      <c r="Q220" s="102" t="s">
        <v>375</v>
      </c>
      <c r="R220" s="184"/>
      <c r="S220" s="184"/>
      <c r="T220" s="38" t="s">
        <v>29</v>
      </c>
    </row>
    <row r="221" spans="1:20" s="65" customFormat="1" ht="12" customHeight="1">
      <c r="A221" s="43">
        <v>215</v>
      </c>
      <c r="B221" s="43" t="s">
        <v>387</v>
      </c>
      <c r="C221" s="18" t="s">
        <v>390</v>
      </c>
      <c r="D221" s="19" t="s">
        <v>286</v>
      </c>
      <c r="E221" s="22">
        <v>9109674</v>
      </c>
      <c r="F221" s="21" t="s">
        <v>362</v>
      </c>
      <c r="G221" s="97" t="s">
        <v>363</v>
      </c>
      <c r="H221" s="98">
        <v>15216.7</v>
      </c>
      <c r="I221" s="98">
        <v>30433.4</v>
      </c>
      <c r="J221" s="81" t="s">
        <v>136</v>
      </c>
      <c r="K221" s="99">
        <v>2</v>
      </c>
      <c r="L221" s="114">
        <v>15216.7</v>
      </c>
      <c r="M221" s="98">
        <v>30433.4</v>
      </c>
      <c r="N221" s="18" t="s">
        <v>190</v>
      </c>
      <c r="O221" s="101" t="s">
        <v>380</v>
      </c>
      <c r="P221" s="172" t="s">
        <v>13</v>
      </c>
      <c r="Q221" s="102" t="s">
        <v>375</v>
      </c>
      <c r="R221" s="184"/>
      <c r="S221" s="184"/>
      <c r="T221" s="38" t="s">
        <v>29</v>
      </c>
    </row>
    <row r="222" spans="1:20" s="65" customFormat="1" ht="24" customHeight="1">
      <c r="A222" s="18">
        <v>216</v>
      </c>
      <c r="B222" s="43" t="s">
        <v>387</v>
      </c>
      <c r="C222" s="43" t="s">
        <v>390</v>
      </c>
      <c r="D222" s="19" t="s">
        <v>286</v>
      </c>
      <c r="E222" s="22">
        <v>9100174</v>
      </c>
      <c r="F222" s="21" t="s">
        <v>272</v>
      </c>
      <c r="G222" s="97" t="s">
        <v>293</v>
      </c>
      <c r="H222" s="98">
        <v>39425</v>
      </c>
      <c r="I222" s="98">
        <v>394250</v>
      </c>
      <c r="J222" s="81" t="s">
        <v>136</v>
      </c>
      <c r="K222" s="99">
        <v>10</v>
      </c>
      <c r="L222" s="114">
        <v>30160.125</v>
      </c>
      <c r="M222" s="98">
        <v>301601.25</v>
      </c>
      <c r="N222" s="18" t="s">
        <v>190</v>
      </c>
      <c r="O222" s="101" t="s">
        <v>380</v>
      </c>
      <c r="P222" s="172" t="s">
        <v>13</v>
      </c>
      <c r="Q222" s="102" t="s">
        <v>375</v>
      </c>
      <c r="R222" s="184"/>
      <c r="S222" s="184"/>
      <c r="T222" s="38" t="s">
        <v>29</v>
      </c>
    </row>
    <row r="223" spans="1:20" s="65" customFormat="1" ht="12" customHeight="1">
      <c r="A223" s="43">
        <v>217</v>
      </c>
      <c r="B223" s="43" t="s">
        <v>387</v>
      </c>
      <c r="C223" s="18" t="s">
        <v>390</v>
      </c>
      <c r="D223" s="19" t="s">
        <v>286</v>
      </c>
      <c r="E223" s="22">
        <v>9101158</v>
      </c>
      <c r="F223" s="21" t="s">
        <v>182</v>
      </c>
      <c r="G223" s="97" t="s">
        <v>294</v>
      </c>
      <c r="H223" s="98">
        <v>7980</v>
      </c>
      <c r="I223" s="98">
        <v>39900</v>
      </c>
      <c r="J223" s="81" t="s">
        <v>136</v>
      </c>
      <c r="K223" s="99">
        <v>5</v>
      </c>
      <c r="L223" s="114">
        <v>6104.7</v>
      </c>
      <c r="M223" s="98">
        <v>30523.5</v>
      </c>
      <c r="N223" s="18" t="s">
        <v>190</v>
      </c>
      <c r="O223" s="101" t="s">
        <v>380</v>
      </c>
      <c r="P223" s="172" t="s">
        <v>13</v>
      </c>
      <c r="Q223" s="102" t="s">
        <v>375</v>
      </c>
      <c r="R223" s="184"/>
      <c r="S223" s="184"/>
      <c r="T223" s="38" t="s">
        <v>29</v>
      </c>
    </row>
    <row r="224" spans="1:20" s="65" customFormat="1" ht="12" customHeight="1">
      <c r="A224" s="18">
        <v>218</v>
      </c>
      <c r="B224" s="43" t="s">
        <v>387</v>
      </c>
      <c r="C224" s="43" t="s">
        <v>390</v>
      </c>
      <c r="D224" s="19" t="s">
        <v>286</v>
      </c>
      <c r="E224" s="22">
        <v>9101158</v>
      </c>
      <c r="F224" s="21" t="s">
        <v>182</v>
      </c>
      <c r="G224" s="97" t="s">
        <v>294</v>
      </c>
      <c r="H224" s="98">
        <v>7980</v>
      </c>
      <c r="I224" s="98">
        <v>63840</v>
      </c>
      <c r="J224" s="81" t="s">
        <v>136</v>
      </c>
      <c r="K224" s="99">
        <v>8</v>
      </c>
      <c r="L224" s="114">
        <v>6104.7</v>
      </c>
      <c r="M224" s="98">
        <v>48837.6</v>
      </c>
      <c r="N224" s="18" t="s">
        <v>190</v>
      </c>
      <c r="O224" s="101" t="s">
        <v>380</v>
      </c>
      <c r="P224" s="172" t="s">
        <v>13</v>
      </c>
      <c r="Q224" s="102" t="s">
        <v>375</v>
      </c>
      <c r="R224" s="184"/>
      <c r="S224" s="184"/>
      <c r="T224" s="38" t="s">
        <v>29</v>
      </c>
    </row>
    <row r="225" spans="1:20" s="65" customFormat="1" ht="12" customHeight="1">
      <c r="A225" s="43">
        <v>219</v>
      </c>
      <c r="B225" s="43" t="s">
        <v>387</v>
      </c>
      <c r="C225" s="18" t="s">
        <v>390</v>
      </c>
      <c r="D225" s="19" t="s">
        <v>368</v>
      </c>
      <c r="E225" s="22">
        <v>9108965</v>
      </c>
      <c r="F225" s="21" t="s">
        <v>364</v>
      </c>
      <c r="G225" s="97" t="s">
        <v>365</v>
      </c>
      <c r="H225" s="98">
        <v>785644</v>
      </c>
      <c r="I225" s="98">
        <v>1571288</v>
      </c>
      <c r="J225" s="81" t="s">
        <v>360</v>
      </c>
      <c r="K225" s="99">
        <v>2</v>
      </c>
      <c r="L225" s="98">
        <v>667797.4</v>
      </c>
      <c r="M225" s="98">
        <v>1335594.8</v>
      </c>
      <c r="N225" s="18" t="s">
        <v>190</v>
      </c>
      <c r="O225" s="101" t="s">
        <v>380</v>
      </c>
      <c r="P225" s="172" t="s">
        <v>13</v>
      </c>
      <c r="Q225" s="102" t="s">
        <v>375</v>
      </c>
      <c r="R225" s="184"/>
      <c r="S225" s="184"/>
      <c r="T225" s="38" t="s">
        <v>29</v>
      </c>
    </row>
    <row r="226" spans="1:20" s="65" customFormat="1" ht="24" customHeight="1">
      <c r="A226" s="18">
        <v>220</v>
      </c>
      <c r="B226" s="43" t="s">
        <v>387</v>
      </c>
      <c r="C226" s="43" t="s">
        <v>390</v>
      </c>
      <c r="D226" s="19" t="s">
        <v>368</v>
      </c>
      <c r="E226" s="22">
        <v>9090189</v>
      </c>
      <c r="F226" s="21" t="s">
        <v>273</v>
      </c>
      <c r="G226" s="97" t="s">
        <v>295</v>
      </c>
      <c r="H226" s="98">
        <v>444801</v>
      </c>
      <c r="I226" s="98">
        <v>444801</v>
      </c>
      <c r="J226" s="81" t="s">
        <v>136</v>
      </c>
      <c r="K226" s="99">
        <v>1</v>
      </c>
      <c r="L226" s="98">
        <v>289231.85025</v>
      </c>
      <c r="M226" s="98">
        <v>289231.85025</v>
      </c>
      <c r="N226" s="18" t="s">
        <v>190</v>
      </c>
      <c r="O226" s="101" t="s">
        <v>380</v>
      </c>
      <c r="P226" s="172" t="s">
        <v>13</v>
      </c>
      <c r="Q226" s="102" t="s">
        <v>375</v>
      </c>
      <c r="R226" s="184"/>
      <c r="S226" s="184"/>
      <c r="T226" s="38" t="s">
        <v>29</v>
      </c>
    </row>
    <row r="227" spans="1:20" s="65" customFormat="1" ht="12" customHeight="1">
      <c r="A227" s="43">
        <v>221</v>
      </c>
      <c r="B227" s="43" t="s">
        <v>387</v>
      </c>
      <c r="C227" s="18" t="s">
        <v>390</v>
      </c>
      <c r="D227" s="19" t="s">
        <v>287</v>
      </c>
      <c r="E227" s="22">
        <v>9097806</v>
      </c>
      <c r="F227" s="21" t="s">
        <v>189</v>
      </c>
      <c r="G227" s="97" t="s">
        <v>296</v>
      </c>
      <c r="H227" s="98">
        <v>84295</v>
      </c>
      <c r="I227" s="98">
        <v>387251.23000000004</v>
      </c>
      <c r="J227" s="81" t="s">
        <v>17</v>
      </c>
      <c r="K227" s="116">
        <v>4.594</v>
      </c>
      <c r="L227" s="100">
        <v>64485.675</v>
      </c>
      <c r="M227" s="98">
        <v>296247.19095</v>
      </c>
      <c r="N227" s="18" t="s">
        <v>190</v>
      </c>
      <c r="O227" s="101" t="s">
        <v>380</v>
      </c>
      <c r="P227" s="172" t="s">
        <v>13</v>
      </c>
      <c r="Q227" s="102" t="s">
        <v>375</v>
      </c>
      <c r="R227" s="184"/>
      <c r="S227" s="184"/>
      <c r="T227" s="38" t="s">
        <v>29</v>
      </c>
    </row>
    <row r="228" spans="1:20" s="65" customFormat="1" ht="12" customHeight="1">
      <c r="A228" s="18">
        <v>222</v>
      </c>
      <c r="B228" s="43" t="s">
        <v>387</v>
      </c>
      <c r="C228" s="43" t="s">
        <v>390</v>
      </c>
      <c r="D228" s="19"/>
      <c r="E228" s="22">
        <v>9096773</v>
      </c>
      <c r="F228" s="21" t="s">
        <v>274</v>
      </c>
      <c r="G228" s="97" t="s">
        <v>297</v>
      </c>
      <c r="H228" s="98">
        <v>1653.1</v>
      </c>
      <c r="I228" s="98">
        <v>1653.1</v>
      </c>
      <c r="J228" s="81" t="s">
        <v>276</v>
      </c>
      <c r="K228" s="99">
        <v>1</v>
      </c>
      <c r="L228" s="98">
        <v>1074.928275</v>
      </c>
      <c r="M228" s="98">
        <v>1074.928275</v>
      </c>
      <c r="N228" s="18" t="s">
        <v>190</v>
      </c>
      <c r="O228" s="101" t="s">
        <v>380</v>
      </c>
      <c r="P228" s="172" t="s">
        <v>13</v>
      </c>
      <c r="Q228" s="102" t="s">
        <v>375</v>
      </c>
      <c r="R228" s="184"/>
      <c r="S228" s="184"/>
      <c r="T228" s="38" t="s">
        <v>30</v>
      </c>
    </row>
    <row r="229" spans="1:20" s="65" customFormat="1" ht="12" customHeight="1">
      <c r="A229" s="43">
        <v>223</v>
      </c>
      <c r="B229" s="43" t="s">
        <v>387</v>
      </c>
      <c r="C229" s="18" t="s">
        <v>390</v>
      </c>
      <c r="D229" s="19" t="s">
        <v>368</v>
      </c>
      <c r="E229" s="22">
        <v>9069369</v>
      </c>
      <c r="F229" s="21" t="s">
        <v>135</v>
      </c>
      <c r="G229" s="97" t="s">
        <v>168</v>
      </c>
      <c r="H229" s="98">
        <v>6903</v>
      </c>
      <c r="I229" s="98">
        <v>103545</v>
      </c>
      <c r="J229" s="81" t="s">
        <v>136</v>
      </c>
      <c r="K229" s="99">
        <v>15</v>
      </c>
      <c r="L229" s="98">
        <v>3740.5631250000006</v>
      </c>
      <c r="M229" s="98">
        <v>56108.44687500001</v>
      </c>
      <c r="N229" s="18" t="s">
        <v>190</v>
      </c>
      <c r="O229" s="101" t="s">
        <v>380</v>
      </c>
      <c r="P229" s="172" t="s">
        <v>13</v>
      </c>
      <c r="Q229" s="102" t="s">
        <v>375</v>
      </c>
      <c r="R229" s="184"/>
      <c r="S229" s="184"/>
      <c r="T229" s="38" t="s">
        <v>29</v>
      </c>
    </row>
    <row r="230" spans="1:20" s="65" customFormat="1" ht="12" customHeight="1">
      <c r="A230" s="18">
        <v>224</v>
      </c>
      <c r="B230" s="43" t="s">
        <v>387</v>
      </c>
      <c r="C230" s="43" t="s">
        <v>390</v>
      </c>
      <c r="D230" s="19" t="s">
        <v>308</v>
      </c>
      <c r="E230" s="22">
        <v>9057850</v>
      </c>
      <c r="F230" s="21" t="s">
        <v>277</v>
      </c>
      <c r="G230" s="97" t="s">
        <v>298</v>
      </c>
      <c r="H230" s="98">
        <v>13750</v>
      </c>
      <c r="I230" s="98">
        <v>13750</v>
      </c>
      <c r="J230" s="81" t="s">
        <v>136</v>
      </c>
      <c r="K230" s="99">
        <v>1</v>
      </c>
      <c r="L230" s="98">
        <v>7450.78125</v>
      </c>
      <c r="M230" s="98">
        <v>7450.78125</v>
      </c>
      <c r="N230" s="18" t="s">
        <v>190</v>
      </c>
      <c r="O230" s="101" t="s">
        <v>380</v>
      </c>
      <c r="P230" s="172" t="s">
        <v>13</v>
      </c>
      <c r="Q230" s="102" t="s">
        <v>375</v>
      </c>
      <c r="R230" s="184"/>
      <c r="S230" s="184"/>
      <c r="T230" s="38" t="s">
        <v>31</v>
      </c>
    </row>
    <row r="231" spans="1:20" s="65" customFormat="1" ht="12" customHeight="1">
      <c r="A231" s="43">
        <v>225</v>
      </c>
      <c r="B231" s="43" t="s">
        <v>387</v>
      </c>
      <c r="C231" s="18" t="s">
        <v>390</v>
      </c>
      <c r="D231" s="19" t="s">
        <v>308</v>
      </c>
      <c r="E231" s="22">
        <v>9057850</v>
      </c>
      <c r="F231" s="21" t="s">
        <v>277</v>
      </c>
      <c r="G231" s="97" t="s">
        <v>298</v>
      </c>
      <c r="H231" s="98">
        <v>12626</v>
      </c>
      <c r="I231" s="98">
        <v>12626</v>
      </c>
      <c r="J231" s="81" t="s">
        <v>136</v>
      </c>
      <c r="K231" s="99">
        <v>1</v>
      </c>
      <c r="L231" s="98">
        <v>6841.71375</v>
      </c>
      <c r="M231" s="98">
        <v>6841.71375</v>
      </c>
      <c r="N231" s="18" t="s">
        <v>190</v>
      </c>
      <c r="O231" s="101" t="s">
        <v>380</v>
      </c>
      <c r="P231" s="172" t="s">
        <v>13</v>
      </c>
      <c r="Q231" s="102" t="s">
        <v>375</v>
      </c>
      <c r="R231" s="184"/>
      <c r="S231" s="184"/>
      <c r="T231" s="38" t="s">
        <v>31</v>
      </c>
    </row>
    <row r="232" spans="1:20" s="65" customFormat="1" ht="12" customHeight="1">
      <c r="A232" s="18">
        <v>226</v>
      </c>
      <c r="B232" s="43" t="s">
        <v>387</v>
      </c>
      <c r="C232" s="43" t="s">
        <v>390</v>
      </c>
      <c r="D232" s="19" t="s">
        <v>308</v>
      </c>
      <c r="E232" s="22">
        <v>9057850</v>
      </c>
      <c r="F232" s="21" t="s">
        <v>277</v>
      </c>
      <c r="G232" s="97" t="s">
        <v>298</v>
      </c>
      <c r="H232" s="98">
        <v>10620</v>
      </c>
      <c r="I232" s="98">
        <v>10620</v>
      </c>
      <c r="J232" s="81" t="s">
        <v>136</v>
      </c>
      <c r="K232" s="99">
        <v>1</v>
      </c>
      <c r="L232" s="98">
        <v>5754.7125</v>
      </c>
      <c r="M232" s="98">
        <v>5754.7125</v>
      </c>
      <c r="N232" s="18" t="s">
        <v>190</v>
      </c>
      <c r="O232" s="101" t="s">
        <v>380</v>
      </c>
      <c r="P232" s="172" t="s">
        <v>13</v>
      </c>
      <c r="Q232" s="102" t="s">
        <v>375</v>
      </c>
      <c r="R232" s="184"/>
      <c r="S232" s="184"/>
      <c r="T232" s="38" t="s">
        <v>31</v>
      </c>
    </row>
    <row r="233" spans="1:20" s="65" customFormat="1" ht="12" customHeight="1">
      <c r="A233" s="43">
        <v>227</v>
      </c>
      <c r="B233" s="43" t="s">
        <v>387</v>
      </c>
      <c r="C233" s="18" t="s">
        <v>390</v>
      </c>
      <c r="D233" s="19" t="s">
        <v>308</v>
      </c>
      <c r="E233" s="22">
        <v>9057843</v>
      </c>
      <c r="F233" s="21" t="s">
        <v>278</v>
      </c>
      <c r="G233" s="97" t="s">
        <v>299</v>
      </c>
      <c r="H233" s="98">
        <v>12390</v>
      </c>
      <c r="I233" s="98">
        <v>12390</v>
      </c>
      <c r="J233" s="81" t="s">
        <v>136</v>
      </c>
      <c r="K233" s="99">
        <v>1</v>
      </c>
      <c r="L233" s="98">
        <v>6713.83125</v>
      </c>
      <c r="M233" s="98">
        <v>6713.83125</v>
      </c>
      <c r="N233" s="18" t="s">
        <v>190</v>
      </c>
      <c r="O233" s="101" t="s">
        <v>380</v>
      </c>
      <c r="P233" s="172" t="s">
        <v>13</v>
      </c>
      <c r="Q233" s="102" t="s">
        <v>375</v>
      </c>
      <c r="R233" s="184"/>
      <c r="S233" s="184"/>
      <c r="T233" s="38" t="s">
        <v>31</v>
      </c>
    </row>
    <row r="234" spans="1:20" s="65" customFormat="1" ht="12" customHeight="1">
      <c r="A234" s="18">
        <v>228</v>
      </c>
      <c r="B234" s="43" t="s">
        <v>387</v>
      </c>
      <c r="C234" s="43" t="s">
        <v>390</v>
      </c>
      <c r="D234" s="19" t="s">
        <v>308</v>
      </c>
      <c r="E234" s="22">
        <v>9057843</v>
      </c>
      <c r="F234" s="21" t="s">
        <v>278</v>
      </c>
      <c r="G234" s="97" t="s">
        <v>299</v>
      </c>
      <c r="H234" s="98">
        <v>12862</v>
      </c>
      <c r="I234" s="98">
        <v>12862</v>
      </c>
      <c r="J234" s="81" t="s">
        <v>136</v>
      </c>
      <c r="K234" s="99">
        <v>1</v>
      </c>
      <c r="L234" s="98">
        <v>6969.59625</v>
      </c>
      <c r="M234" s="98">
        <v>6969.59625</v>
      </c>
      <c r="N234" s="18" t="s">
        <v>190</v>
      </c>
      <c r="O234" s="101" t="s">
        <v>380</v>
      </c>
      <c r="P234" s="172" t="s">
        <v>13</v>
      </c>
      <c r="Q234" s="102" t="s">
        <v>375</v>
      </c>
      <c r="R234" s="184"/>
      <c r="S234" s="184"/>
      <c r="T234" s="38" t="s">
        <v>31</v>
      </c>
    </row>
    <row r="235" spans="1:20" s="65" customFormat="1" ht="12" customHeight="1">
      <c r="A235" s="43">
        <v>229</v>
      </c>
      <c r="B235" s="43" t="s">
        <v>387</v>
      </c>
      <c r="C235" s="18" t="s">
        <v>390</v>
      </c>
      <c r="D235" s="19" t="s">
        <v>308</v>
      </c>
      <c r="E235" s="22">
        <v>9057995</v>
      </c>
      <c r="F235" s="21" t="s">
        <v>279</v>
      </c>
      <c r="G235" s="97" t="s">
        <v>300</v>
      </c>
      <c r="H235" s="98">
        <v>13200.66</v>
      </c>
      <c r="I235" s="98">
        <v>26401.32</v>
      </c>
      <c r="J235" s="81" t="s">
        <v>136</v>
      </c>
      <c r="K235" s="99">
        <v>2</v>
      </c>
      <c r="L235" s="98">
        <v>7153.111249999999</v>
      </c>
      <c r="M235" s="98">
        <v>14306.222499999998</v>
      </c>
      <c r="N235" s="18" t="s">
        <v>190</v>
      </c>
      <c r="O235" s="101" t="s">
        <v>380</v>
      </c>
      <c r="P235" s="172" t="s">
        <v>13</v>
      </c>
      <c r="Q235" s="102" t="s">
        <v>375</v>
      </c>
      <c r="R235" s="184"/>
      <c r="S235" s="184"/>
      <c r="T235" s="38" t="s">
        <v>31</v>
      </c>
    </row>
    <row r="236" spans="1:20" s="65" customFormat="1" ht="12" customHeight="1">
      <c r="A236" s="18">
        <v>230</v>
      </c>
      <c r="B236" s="43" t="s">
        <v>387</v>
      </c>
      <c r="C236" s="43" t="s">
        <v>390</v>
      </c>
      <c r="D236" s="19" t="s">
        <v>243</v>
      </c>
      <c r="E236" s="22">
        <v>9056660</v>
      </c>
      <c r="F236" s="21" t="s">
        <v>280</v>
      </c>
      <c r="G236" s="97" t="s">
        <v>301</v>
      </c>
      <c r="H236" s="98">
        <v>3459.76</v>
      </c>
      <c r="I236" s="98">
        <v>3459.76</v>
      </c>
      <c r="J236" s="81" t="s">
        <v>136</v>
      </c>
      <c r="K236" s="99">
        <v>1</v>
      </c>
      <c r="L236" s="98">
        <v>1874.7574500000003</v>
      </c>
      <c r="M236" s="98">
        <v>1874.7574500000003</v>
      </c>
      <c r="N236" s="18" t="s">
        <v>190</v>
      </c>
      <c r="O236" s="101" t="s">
        <v>380</v>
      </c>
      <c r="P236" s="172" t="s">
        <v>13</v>
      </c>
      <c r="Q236" s="102" t="s">
        <v>375</v>
      </c>
      <c r="R236" s="184"/>
      <c r="S236" s="184"/>
      <c r="T236" s="38" t="s">
        <v>30</v>
      </c>
    </row>
    <row r="237" spans="1:20" s="65" customFormat="1" ht="12" customHeight="1">
      <c r="A237" s="43">
        <v>231</v>
      </c>
      <c r="B237" s="43" t="s">
        <v>387</v>
      </c>
      <c r="C237" s="18" t="s">
        <v>390</v>
      </c>
      <c r="D237" s="19" t="s">
        <v>243</v>
      </c>
      <c r="E237" s="22">
        <v>9056659</v>
      </c>
      <c r="F237" s="21" t="s">
        <v>281</v>
      </c>
      <c r="G237" s="97" t="s">
        <v>301</v>
      </c>
      <c r="H237" s="98">
        <v>4980.78</v>
      </c>
      <c r="I237" s="98">
        <v>9961.56</v>
      </c>
      <c r="J237" s="81" t="s">
        <v>136</v>
      </c>
      <c r="K237" s="99">
        <v>2</v>
      </c>
      <c r="L237" s="98">
        <v>2698.963775</v>
      </c>
      <c r="M237" s="98">
        <v>5397.92755</v>
      </c>
      <c r="N237" s="18" t="s">
        <v>190</v>
      </c>
      <c r="O237" s="101" t="s">
        <v>380</v>
      </c>
      <c r="P237" s="172" t="s">
        <v>13</v>
      </c>
      <c r="Q237" s="102" t="s">
        <v>375</v>
      </c>
      <c r="R237" s="184"/>
      <c r="S237" s="184"/>
      <c r="T237" s="38" t="s">
        <v>30</v>
      </c>
    </row>
    <row r="238" spans="1:20" s="65" customFormat="1" ht="12" customHeight="1">
      <c r="A238" s="18">
        <v>232</v>
      </c>
      <c r="B238" s="43" t="s">
        <v>387</v>
      </c>
      <c r="C238" s="43" t="s">
        <v>390</v>
      </c>
      <c r="D238" s="19" t="s">
        <v>287</v>
      </c>
      <c r="E238" s="22">
        <v>9059907</v>
      </c>
      <c r="F238" s="21" t="s">
        <v>282</v>
      </c>
      <c r="G238" s="97" t="s">
        <v>302</v>
      </c>
      <c r="H238" s="98">
        <v>69145</v>
      </c>
      <c r="I238" s="98">
        <v>1923199.03</v>
      </c>
      <c r="J238" s="81" t="s">
        <v>17</v>
      </c>
      <c r="K238" s="116">
        <v>27.814</v>
      </c>
      <c r="L238" s="100">
        <v>44079.9375</v>
      </c>
      <c r="M238" s="98">
        <v>1226039.13</v>
      </c>
      <c r="N238" s="18" t="s">
        <v>377</v>
      </c>
      <c r="O238" s="101" t="s">
        <v>381</v>
      </c>
      <c r="P238" s="172" t="s">
        <v>13</v>
      </c>
      <c r="Q238" s="102" t="s">
        <v>375</v>
      </c>
      <c r="R238" s="184"/>
      <c r="S238" s="184"/>
      <c r="T238" s="38" t="s">
        <v>29</v>
      </c>
    </row>
    <row r="239" spans="1:20" s="65" customFormat="1" ht="12" customHeight="1">
      <c r="A239" s="43">
        <v>233</v>
      </c>
      <c r="B239" s="43" t="s">
        <v>387</v>
      </c>
      <c r="C239" s="18" t="s">
        <v>390</v>
      </c>
      <c r="D239" s="19" t="s">
        <v>287</v>
      </c>
      <c r="E239" s="22">
        <v>9074970</v>
      </c>
      <c r="F239" s="21" t="s">
        <v>337</v>
      </c>
      <c r="G239" s="97" t="s">
        <v>357</v>
      </c>
      <c r="H239" s="98">
        <v>116989.49</v>
      </c>
      <c r="I239" s="98">
        <v>255505.04</v>
      </c>
      <c r="J239" s="81" t="s">
        <v>17</v>
      </c>
      <c r="K239" s="116">
        <v>2.184</v>
      </c>
      <c r="L239" s="100">
        <v>116989.49</v>
      </c>
      <c r="M239" s="98">
        <v>255505.05</v>
      </c>
      <c r="N239" s="18" t="s">
        <v>190</v>
      </c>
      <c r="O239" s="101" t="s">
        <v>380</v>
      </c>
      <c r="P239" s="172" t="s">
        <v>13</v>
      </c>
      <c r="Q239" s="102" t="s">
        <v>375</v>
      </c>
      <c r="R239" s="184"/>
      <c r="S239" s="184"/>
      <c r="T239" s="38" t="s">
        <v>29</v>
      </c>
    </row>
    <row r="240" spans="1:20" s="65" customFormat="1" ht="12" customHeight="1">
      <c r="A240" s="18">
        <v>234</v>
      </c>
      <c r="B240" s="43" t="s">
        <v>387</v>
      </c>
      <c r="C240" s="43" t="s">
        <v>390</v>
      </c>
      <c r="D240" s="19" t="s">
        <v>344</v>
      </c>
      <c r="E240" s="81" t="s">
        <v>359</v>
      </c>
      <c r="F240" s="117" t="s">
        <v>358</v>
      </c>
      <c r="G240" s="83">
        <v>37726</v>
      </c>
      <c r="H240" s="98">
        <v>2451.95</v>
      </c>
      <c r="I240" s="98">
        <v>2451.95</v>
      </c>
      <c r="J240" s="81" t="s">
        <v>136</v>
      </c>
      <c r="K240" s="116">
        <v>1</v>
      </c>
      <c r="L240" s="98">
        <v>2084.1575</v>
      </c>
      <c r="M240" s="98">
        <v>2084.1575</v>
      </c>
      <c r="N240" s="18" t="s">
        <v>190</v>
      </c>
      <c r="O240" s="101" t="s">
        <v>380</v>
      </c>
      <c r="P240" s="172" t="s">
        <v>13</v>
      </c>
      <c r="Q240" s="102" t="s">
        <v>375</v>
      </c>
      <c r="R240" s="184"/>
      <c r="S240" s="184"/>
      <c r="T240" s="38" t="s">
        <v>31</v>
      </c>
    </row>
    <row r="241" spans="1:20" s="65" customFormat="1" ht="24" customHeight="1">
      <c r="A241" s="43">
        <v>235</v>
      </c>
      <c r="B241" s="43" t="s">
        <v>387</v>
      </c>
      <c r="C241" s="18" t="s">
        <v>390</v>
      </c>
      <c r="D241" s="19" t="s">
        <v>356</v>
      </c>
      <c r="E241" s="81" t="s">
        <v>351</v>
      </c>
      <c r="F241" s="39" t="s">
        <v>346</v>
      </c>
      <c r="G241" s="83">
        <v>42213</v>
      </c>
      <c r="H241" s="98">
        <v>743.4</v>
      </c>
      <c r="I241" s="98">
        <v>26762.399999999998</v>
      </c>
      <c r="J241" s="18" t="s">
        <v>136</v>
      </c>
      <c r="K241" s="18">
        <v>36</v>
      </c>
      <c r="L241" s="98">
        <v>631.89</v>
      </c>
      <c r="M241" s="98">
        <v>22748.04</v>
      </c>
      <c r="N241" s="18" t="s">
        <v>190</v>
      </c>
      <c r="O241" s="101" t="s">
        <v>380</v>
      </c>
      <c r="P241" s="102" t="s">
        <v>263</v>
      </c>
      <c r="Q241" s="102" t="s">
        <v>375</v>
      </c>
      <c r="R241" s="184"/>
      <c r="S241" s="184"/>
      <c r="T241" s="18" t="s">
        <v>31</v>
      </c>
    </row>
    <row r="242" spans="1:20" s="65" customFormat="1" ht="24" customHeight="1">
      <c r="A242" s="18">
        <v>236</v>
      </c>
      <c r="B242" s="43" t="s">
        <v>387</v>
      </c>
      <c r="C242" s="43" t="s">
        <v>390</v>
      </c>
      <c r="D242" s="19" t="s">
        <v>356</v>
      </c>
      <c r="E242" s="81" t="s">
        <v>351</v>
      </c>
      <c r="F242" s="39" t="s">
        <v>346</v>
      </c>
      <c r="G242" s="83">
        <v>42094</v>
      </c>
      <c r="H242" s="98">
        <v>566.4</v>
      </c>
      <c r="I242" s="98">
        <v>20390.399999999998</v>
      </c>
      <c r="J242" s="18" t="s">
        <v>136</v>
      </c>
      <c r="K242" s="18">
        <v>36</v>
      </c>
      <c r="L242" s="98">
        <v>481.44</v>
      </c>
      <c r="M242" s="98">
        <v>17331.84</v>
      </c>
      <c r="N242" s="18" t="s">
        <v>190</v>
      </c>
      <c r="O242" s="101" t="s">
        <v>380</v>
      </c>
      <c r="P242" s="102" t="s">
        <v>263</v>
      </c>
      <c r="Q242" s="102" t="s">
        <v>375</v>
      </c>
      <c r="R242" s="184"/>
      <c r="S242" s="184"/>
      <c r="T242" s="18" t="s">
        <v>31</v>
      </c>
    </row>
    <row r="243" spans="1:20" s="65" customFormat="1" ht="24" customHeight="1">
      <c r="A243" s="43">
        <v>237</v>
      </c>
      <c r="B243" s="43" t="s">
        <v>387</v>
      </c>
      <c r="C243" s="18" t="s">
        <v>390</v>
      </c>
      <c r="D243" s="19" t="s">
        <v>356</v>
      </c>
      <c r="E243" s="81" t="s">
        <v>351</v>
      </c>
      <c r="F243" s="39" t="s">
        <v>346</v>
      </c>
      <c r="G243" s="83">
        <v>42538</v>
      </c>
      <c r="H243" s="98">
        <v>625.4</v>
      </c>
      <c r="I243" s="98">
        <v>18762</v>
      </c>
      <c r="J243" s="18" t="s">
        <v>136</v>
      </c>
      <c r="K243" s="18">
        <v>30</v>
      </c>
      <c r="L243" s="98">
        <v>531.59</v>
      </c>
      <c r="M243" s="98">
        <v>15947.7</v>
      </c>
      <c r="N243" s="18" t="s">
        <v>190</v>
      </c>
      <c r="O243" s="101" t="s">
        <v>380</v>
      </c>
      <c r="P243" s="102" t="s">
        <v>263</v>
      </c>
      <c r="Q243" s="102" t="s">
        <v>375</v>
      </c>
      <c r="R243" s="184"/>
      <c r="S243" s="184"/>
      <c r="T243" s="18" t="s">
        <v>31</v>
      </c>
    </row>
    <row r="244" spans="1:20" s="65" customFormat="1" ht="24" customHeight="1">
      <c r="A244" s="18">
        <v>238</v>
      </c>
      <c r="B244" s="43" t="s">
        <v>387</v>
      </c>
      <c r="C244" s="43" t="s">
        <v>390</v>
      </c>
      <c r="D244" s="19" t="s">
        <v>356</v>
      </c>
      <c r="E244" s="81" t="s">
        <v>352</v>
      </c>
      <c r="F244" s="39" t="s">
        <v>347</v>
      </c>
      <c r="G244" s="83">
        <v>41424</v>
      </c>
      <c r="H244" s="98">
        <v>660.8</v>
      </c>
      <c r="I244" s="98">
        <v>53524.799999999996</v>
      </c>
      <c r="J244" s="18" t="s">
        <v>136</v>
      </c>
      <c r="K244" s="18">
        <v>81</v>
      </c>
      <c r="L244" s="98">
        <v>561.68</v>
      </c>
      <c r="M244" s="98">
        <v>45496.079999999994</v>
      </c>
      <c r="N244" s="18" t="s">
        <v>190</v>
      </c>
      <c r="O244" s="101" t="s">
        <v>380</v>
      </c>
      <c r="P244" s="102" t="s">
        <v>263</v>
      </c>
      <c r="Q244" s="102" t="s">
        <v>375</v>
      </c>
      <c r="R244" s="184"/>
      <c r="S244" s="184"/>
      <c r="T244" s="18" t="s">
        <v>31</v>
      </c>
    </row>
    <row r="245" spans="1:20" s="65" customFormat="1" ht="24" customHeight="1">
      <c r="A245" s="43">
        <v>239</v>
      </c>
      <c r="B245" s="43" t="s">
        <v>387</v>
      </c>
      <c r="C245" s="18" t="s">
        <v>390</v>
      </c>
      <c r="D245" s="19" t="s">
        <v>356</v>
      </c>
      <c r="E245" s="81" t="s">
        <v>353</v>
      </c>
      <c r="F245" s="39" t="s">
        <v>348</v>
      </c>
      <c r="G245" s="83">
        <v>42213</v>
      </c>
      <c r="H245" s="98">
        <v>601.8</v>
      </c>
      <c r="I245" s="98">
        <v>72216</v>
      </c>
      <c r="J245" s="18" t="s">
        <v>136</v>
      </c>
      <c r="K245" s="18">
        <v>120</v>
      </c>
      <c r="L245" s="98">
        <v>511.5299999999999</v>
      </c>
      <c r="M245" s="98">
        <v>61383.59999999999</v>
      </c>
      <c r="N245" s="18" t="s">
        <v>190</v>
      </c>
      <c r="O245" s="101" t="s">
        <v>380</v>
      </c>
      <c r="P245" s="102" t="s">
        <v>263</v>
      </c>
      <c r="Q245" s="102" t="s">
        <v>375</v>
      </c>
      <c r="R245" s="184"/>
      <c r="S245" s="184"/>
      <c r="T245" s="18" t="s">
        <v>31</v>
      </c>
    </row>
    <row r="246" spans="1:20" s="65" customFormat="1" ht="24" customHeight="1">
      <c r="A246" s="18">
        <v>240</v>
      </c>
      <c r="B246" s="43" t="s">
        <v>387</v>
      </c>
      <c r="C246" s="43" t="s">
        <v>390</v>
      </c>
      <c r="D246" s="19" t="s">
        <v>356</v>
      </c>
      <c r="E246" s="81" t="s">
        <v>353</v>
      </c>
      <c r="F246" s="39" t="s">
        <v>348</v>
      </c>
      <c r="G246" s="83">
        <v>42094</v>
      </c>
      <c r="H246" s="98">
        <v>566.4</v>
      </c>
      <c r="I246" s="98">
        <v>49276.799999999996</v>
      </c>
      <c r="J246" s="18" t="s">
        <v>136</v>
      </c>
      <c r="K246" s="18">
        <v>87</v>
      </c>
      <c r="L246" s="98">
        <v>481.44</v>
      </c>
      <c r="M246" s="98">
        <v>41885.28</v>
      </c>
      <c r="N246" s="18" t="s">
        <v>190</v>
      </c>
      <c r="O246" s="101" t="s">
        <v>380</v>
      </c>
      <c r="P246" s="102" t="s">
        <v>263</v>
      </c>
      <c r="Q246" s="102" t="s">
        <v>375</v>
      </c>
      <c r="R246" s="184"/>
      <c r="S246" s="184"/>
      <c r="T246" s="18" t="s">
        <v>31</v>
      </c>
    </row>
    <row r="247" spans="1:20" s="65" customFormat="1" ht="24" customHeight="1">
      <c r="A247" s="43">
        <v>241</v>
      </c>
      <c r="B247" s="43" t="s">
        <v>387</v>
      </c>
      <c r="C247" s="18" t="s">
        <v>390</v>
      </c>
      <c r="D247" s="19" t="s">
        <v>356</v>
      </c>
      <c r="E247" s="81" t="s">
        <v>353</v>
      </c>
      <c r="F247" s="39" t="s">
        <v>348</v>
      </c>
      <c r="G247" s="83">
        <v>42536</v>
      </c>
      <c r="H247" s="98">
        <v>613.6</v>
      </c>
      <c r="I247" s="98">
        <v>27612</v>
      </c>
      <c r="J247" s="18" t="s">
        <v>136</v>
      </c>
      <c r="K247" s="18">
        <v>45</v>
      </c>
      <c r="L247" s="98">
        <v>521.56</v>
      </c>
      <c r="M247" s="98">
        <v>23470.199999999997</v>
      </c>
      <c r="N247" s="18" t="s">
        <v>190</v>
      </c>
      <c r="O247" s="101" t="s">
        <v>380</v>
      </c>
      <c r="P247" s="102" t="s">
        <v>263</v>
      </c>
      <c r="Q247" s="102" t="s">
        <v>375</v>
      </c>
      <c r="R247" s="184"/>
      <c r="S247" s="184"/>
      <c r="T247" s="18" t="s">
        <v>31</v>
      </c>
    </row>
    <row r="248" spans="1:20" s="65" customFormat="1" ht="24" customHeight="1">
      <c r="A248" s="18">
        <v>242</v>
      </c>
      <c r="B248" s="43" t="s">
        <v>387</v>
      </c>
      <c r="C248" s="43" t="s">
        <v>390</v>
      </c>
      <c r="D248" s="19" t="s">
        <v>356</v>
      </c>
      <c r="E248" s="81" t="s">
        <v>354</v>
      </c>
      <c r="F248" s="39" t="s">
        <v>349</v>
      </c>
      <c r="G248" s="83">
        <v>41486</v>
      </c>
      <c r="H248" s="98">
        <v>54870</v>
      </c>
      <c r="I248" s="98">
        <v>54870</v>
      </c>
      <c r="J248" s="18" t="s">
        <v>136</v>
      </c>
      <c r="K248" s="18">
        <v>1</v>
      </c>
      <c r="L248" s="98">
        <v>46639.5</v>
      </c>
      <c r="M248" s="98">
        <v>46639.5</v>
      </c>
      <c r="N248" s="18" t="s">
        <v>190</v>
      </c>
      <c r="O248" s="101" t="s">
        <v>380</v>
      </c>
      <c r="P248" s="102" t="s">
        <v>263</v>
      </c>
      <c r="Q248" s="102" t="s">
        <v>375</v>
      </c>
      <c r="R248" s="184"/>
      <c r="S248" s="184"/>
      <c r="T248" s="18" t="s">
        <v>31</v>
      </c>
    </row>
    <row r="249" spans="1:20" s="65" customFormat="1" ht="24" customHeight="1">
      <c r="A249" s="43">
        <v>243</v>
      </c>
      <c r="B249" s="43" t="s">
        <v>387</v>
      </c>
      <c r="C249" s="18" t="s">
        <v>390</v>
      </c>
      <c r="D249" s="19" t="s">
        <v>356</v>
      </c>
      <c r="E249" s="81" t="s">
        <v>355</v>
      </c>
      <c r="F249" s="39" t="s">
        <v>350</v>
      </c>
      <c r="G249" s="83">
        <v>40428</v>
      </c>
      <c r="H249" s="98">
        <v>66481.8</v>
      </c>
      <c r="I249" s="98">
        <v>132963.67</v>
      </c>
      <c r="J249" s="18" t="s">
        <v>136</v>
      </c>
      <c r="K249" s="18">
        <v>2</v>
      </c>
      <c r="L249" s="98">
        <v>56509.53</v>
      </c>
      <c r="M249" s="98">
        <v>113019.06</v>
      </c>
      <c r="N249" s="18" t="s">
        <v>190</v>
      </c>
      <c r="O249" s="101" t="s">
        <v>380</v>
      </c>
      <c r="P249" s="102" t="s">
        <v>263</v>
      </c>
      <c r="Q249" s="102" t="s">
        <v>375</v>
      </c>
      <c r="R249" s="185"/>
      <c r="S249" s="185"/>
      <c r="T249" s="18" t="s">
        <v>31</v>
      </c>
    </row>
    <row r="250" spans="1:20" s="34" customFormat="1" ht="12.75" customHeight="1">
      <c r="A250" s="145"/>
      <c r="B250" s="145"/>
      <c r="C250" s="145"/>
      <c r="D250" s="144"/>
      <c r="E250" s="145"/>
      <c r="F250" s="144" t="s">
        <v>14</v>
      </c>
      <c r="G250" s="146"/>
      <c r="H250" s="147"/>
      <c r="I250" s="157">
        <f>SUBTOTAL(9,I7:I249)</f>
        <v>22415129.307390004</v>
      </c>
      <c r="J250" s="145"/>
      <c r="K250" s="158"/>
      <c r="L250" s="157"/>
      <c r="M250" s="157">
        <f>SUM(M7:M249)</f>
        <v>14162089.770761495</v>
      </c>
      <c r="N250" s="145"/>
      <c r="O250" s="145"/>
      <c r="P250" s="159"/>
      <c r="Q250" s="159"/>
      <c r="R250" s="159"/>
      <c r="S250" s="148"/>
      <c r="T250" s="144"/>
    </row>
    <row r="251" spans="1:20" s="30" customFormat="1" ht="12.75" customHeight="1">
      <c r="A251" s="11"/>
      <c r="B251" s="11"/>
      <c r="C251" s="11"/>
      <c r="D251" s="92"/>
      <c r="E251" s="11"/>
      <c r="F251" s="1"/>
      <c r="G251" s="122"/>
      <c r="H251" s="123"/>
      <c r="I251" s="136"/>
      <c r="J251" s="2"/>
      <c r="K251" s="124"/>
      <c r="L251" s="125"/>
      <c r="M251" s="125"/>
      <c r="N251" s="2"/>
      <c r="O251" s="2"/>
      <c r="P251" s="73"/>
      <c r="Q251" s="73"/>
      <c r="R251" s="73"/>
      <c r="S251" s="10"/>
      <c r="T251" s="93"/>
    </row>
    <row r="252" ht="12.75" customHeight="1">
      <c r="F252" s="94"/>
    </row>
    <row r="253" ht="12.75">
      <c r="I253" s="119"/>
    </row>
  </sheetData>
  <sheetProtection/>
  <autoFilter ref="A6:S252"/>
  <mergeCells count="2">
    <mergeCell ref="R7:R249"/>
    <mergeCell ref="S7:S249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5"/>
  <sheetViews>
    <sheetView zoomScaleSheetLayoutView="100" zoomScalePageLayoutView="0" workbookViewId="0" topLeftCell="A1">
      <pane ySplit="6" topLeftCell="A7" activePane="bottomLeft" state="frozen"/>
      <selection pane="topLeft" activeCell="F27" sqref="F27"/>
      <selection pane="bottomLeft" activeCell="C1" sqref="C1:C16384"/>
    </sheetView>
  </sheetViews>
  <sheetFormatPr defaultColWidth="9.140625" defaultRowHeight="12.75"/>
  <cols>
    <col min="1" max="2" width="4.8515625" style="5" customWidth="1"/>
    <col min="3" max="3" width="6.28125" style="5" hidden="1" customWidth="1"/>
    <col min="4" max="4" width="13.57421875" style="28" customWidth="1"/>
    <col min="5" max="5" width="15.00390625" style="5" hidden="1" customWidth="1"/>
    <col min="6" max="6" width="11.8515625" style="5" customWidth="1"/>
    <col min="7" max="7" width="33.57421875" style="7" customWidth="1"/>
    <col min="8" max="8" width="11.421875" style="118" customWidth="1"/>
    <col min="9" max="9" width="13.8515625" style="118" customWidth="1"/>
    <col min="10" max="10" width="6.00390625" style="5" customWidth="1"/>
    <col min="11" max="11" width="7.7109375" style="7" customWidth="1"/>
    <col min="12" max="12" width="14.00390625" style="118" customWidth="1"/>
    <col min="13" max="14" width="9.57421875" style="5" customWidth="1"/>
    <col min="15" max="15" width="7.7109375" style="7" customWidth="1"/>
    <col min="16" max="16" width="11.00390625" style="5" customWidth="1"/>
    <col min="17" max="17" width="13.7109375" style="7" bestFit="1" customWidth="1"/>
    <col min="18" max="18" width="12.8515625" style="7" customWidth="1"/>
    <col min="19" max="19" width="12.140625" style="5" hidden="1" customWidth="1"/>
    <col min="20" max="34" width="9.140625" style="7" customWidth="1"/>
    <col min="35" max="16384" width="9.140625" style="7" customWidth="1"/>
  </cols>
  <sheetData>
    <row r="1" spans="1:193" s="31" customFormat="1" ht="15">
      <c r="A1" s="127" t="s">
        <v>386</v>
      </c>
      <c r="B1" s="14"/>
      <c r="C1" s="14"/>
      <c r="D1" s="32"/>
      <c r="E1" s="25"/>
      <c r="F1" s="25"/>
      <c r="H1" s="27"/>
      <c r="I1" s="27"/>
      <c r="K1" s="25"/>
      <c r="L1" s="27"/>
      <c r="M1" s="25"/>
      <c r="N1" s="25"/>
      <c r="O1" s="27"/>
      <c r="P1" s="25"/>
      <c r="S1" s="25"/>
      <c r="T1" s="25"/>
      <c r="V1" s="42"/>
      <c r="W1" s="25"/>
      <c r="X1" s="25"/>
      <c r="Z1" s="25"/>
      <c r="AA1" s="27"/>
      <c r="AD1" s="25"/>
      <c r="AF1" s="41"/>
      <c r="AG1" s="25"/>
      <c r="AH1" s="25"/>
      <c r="AI1" s="42"/>
      <c r="AJ1" s="25"/>
      <c r="AK1" s="25"/>
      <c r="AM1" s="25"/>
      <c r="AN1" s="27"/>
      <c r="AQ1" s="25"/>
      <c r="AS1" s="41"/>
      <c r="AT1" s="25"/>
      <c r="AU1" s="25"/>
      <c r="AV1" s="27"/>
      <c r="AW1" s="25"/>
      <c r="AY1" s="42"/>
      <c r="AZ1" s="25"/>
      <c r="BA1" s="25"/>
      <c r="BC1" s="25"/>
      <c r="BD1" s="27"/>
      <c r="BG1" s="25"/>
      <c r="BI1" s="41"/>
      <c r="BJ1" s="25"/>
      <c r="BK1" s="25"/>
      <c r="BL1" s="27"/>
      <c r="BM1" s="25"/>
      <c r="BO1" s="42"/>
      <c r="BP1" s="25"/>
      <c r="BQ1" s="25"/>
      <c r="BS1" s="25"/>
      <c r="BT1" s="27"/>
      <c r="BW1" s="25"/>
      <c r="BY1" s="41"/>
      <c r="BZ1" s="25"/>
      <c r="CA1" s="25"/>
      <c r="CB1" s="27"/>
      <c r="CC1" s="25"/>
      <c r="CE1" s="42"/>
      <c r="CF1" s="25"/>
      <c r="CG1" s="25"/>
      <c r="CI1" s="25"/>
      <c r="CJ1" s="27"/>
      <c r="CM1" s="25"/>
      <c r="CO1" s="41"/>
      <c r="CP1" s="25"/>
      <c r="CQ1" s="25"/>
      <c r="CR1" s="27"/>
      <c r="CS1" s="25"/>
      <c r="CU1" s="42"/>
      <c r="CV1" s="25"/>
      <c r="CW1" s="25"/>
      <c r="CY1" s="25"/>
      <c r="CZ1" s="27"/>
      <c r="DC1" s="25"/>
      <c r="DE1" s="41"/>
      <c r="DF1" s="25"/>
      <c r="DG1" s="25"/>
      <c r="DH1" s="27"/>
      <c r="DI1" s="25"/>
      <c r="DK1" s="42"/>
      <c r="DL1" s="25"/>
      <c r="DM1" s="25"/>
      <c r="DO1" s="25"/>
      <c r="DP1" s="27"/>
      <c r="DS1" s="25"/>
      <c r="DU1" s="41"/>
      <c r="DV1" s="25"/>
      <c r="DW1" s="25"/>
      <c r="DX1" s="27"/>
      <c r="DY1" s="25"/>
      <c r="EA1" s="42"/>
      <c r="EB1" s="25"/>
      <c r="EC1" s="25"/>
      <c r="EE1" s="25"/>
      <c r="EF1" s="27"/>
      <c r="EI1" s="25"/>
      <c r="EK1" s="41"/>
      <c r="EL1" s="25"/>
      <c r="EM1" s="25"/>
      <c r="EN1" s="27"/>
      <c r="EO1" s="25"/>
      <c r="EQ1" s="42"/>
      <c r="ER1" s="25"/>
      <c r="ES1" s="25"/>
      <c r="EU1" s="25"/>
      <c r="EV1" s="27"/>
      <c r="EY1" s="25"/>
      <c r="FA1" s="41"/>
      <c r="FB1" s="25"/>
      <c r="FC1" s="25"/>
      <c r="FD1" s="27"/>
      <c r="FE1" s="25"/>
      <c r="FG1" s="42"/>
      <c r="FH1" s="25"/>
      <c r="FI1" s="25"/>
      <c r="FK1" s="25"/>
      <c r="FL1" s="27"/>
      <c r="FO1" s="25"/>
      <c r="FQ1" s="41"/>
      <c r="FR1" s="25"/>
      <c r="FS1" s="25"/>
      <c r="FT1" s="27"/>
      <c r="FU1" s="25"/>
      <c r="FW1" s="42"/>
      <c r="FX1" s="25"/>
      <c r="FY1" s="25"/>
      <c r="GA1" s="25"/>
      <c r="GB1" s="27"/>
      <c r="GE1" s="25"/>
      <c r="GG1" s="41"/>
      <c r="GH1" s="25"/>
      <c r="GI1" s="25"/>
      <c r="GJ1" s="27"/>
      <c r="GK1" s="25"/>
    </row>
    <row r="2" spans="1:19" s="31" customFormat="1" ht="15.75">
      <c r="A2" s="127" t="s">
        <v>413</v>
      </c>
      <c r="B2" s="14"/>
      <c r="C2" s="14"/>
      <c r="D2" s="32"/>
      <c r="E2" s="25"/>
      <c r="F2" s="25"/>
      <c r="H2" s="27"/>
      <c r="I2" s="27"/>
      <c r="K2" s="25"/>
      <c r="L2" s="27"/>
      <c r="M2" s="25"/>
      <c r="N2" s="25"/>
      <c r="O2" s="27"/>
      <c r="P2" s="25"/>
      <c r="S2" s="25"/>
    </row>
    <row r="3" spans="1:19" s="34" customFormat="1" ht="15">
      <c r="A3" s="127"/>
      <c r="B3" s="127"/>
      <c r="C3" s="127"/>
      <c r="D3" s="33"/>
      <c r="E3" s="26"/>
      <c r="F3" s="26"/>
      <c r="H3" s="79"/>
      <c r="I3" s="79"/>
      <c r="K3" s="26"/>
      <c r="L3" s="79"/>
      <c r="M3" s="26"/>
      <c r="N3" s="26"/>
      <c r="O3" s="27"/>
      <c r="P3" s="25"/>
      <c r="S3" s="26"/>
    </row>
    <row r="4" spans="1:19" s="143" customFormat="1" ht="15.75">
      <c r="A4" s="149" t="s">
        <v>399</v>
      </c>
      <c r="B4" s="149"/>
      <c r="C4" s="149"/>
      <c r="D4" s="29"/>
      <c r="E4" s="149"/>
      <c r="F4" s="149"/>
      <c r="G4" s="149"/>
      <c r="H4" s="149"/>
      <c r="I4" s="135"/>
      <c r="J4" s="149"/>
      <c r="K4" s="149"/>
      <c r="L4" s="135"/>
      <c r="M4" s="149"/>
      <c r="N4" s="149"/>
      <c r="O4" s="149"/>
      <c r="P4" s="149"/>
      <c r="S4" s="149"/>
    </row>
    <row r="5" spans="1:19" ht="16.5" thickBot="1">
      <c r="A5" s="8"/>
      <c r="B5" s="8"/>
      <c r="C5" s="8"/>
      <c r="D5" s="29"/>
      <c r="E5" s="8"/>
      <c r="F5" s="8"/>
      <c r="G5" s="8"/>
      <c r="H5" s="135"/>
      <c r="I5" s="135"/>
      <c r="J5" s="8"/>
      <c r="K5" s="8"/>
      <c r="L5" s="135"/>
      <c r="M5" s="8"/>
      <c r="N5" s="8"/>
      <c r="O5" s="8"/>
      <c r="P5" s="8"/>
      <c r="S5" s="8"/>
    </row>
    <row r="6" spans="1:19" ht="60.75" thickBot="1">
      <c r="A6" s="15" t="s">
        <v>0</v>
      </c>
      <c r="B6" s="4" t="s">
        <v>383</v>
      </c>
      <c r="C6" s="4" t="s">
        <v>384</v>
      </c>
      <c r="D6" s="16" t="s">
        <v>1</v>
      </c>
      <c r="E6" s="16" t="s">
        <v>10</v>
      </c>
      <c r="F6" s="16" t="s">
        <v>382</v>
      </c>
      <c r="G6" s="16" t="s">
        <v>2</v>
      </c>
      <c r="H6" s="16" t="s">
        <v>3</v>
      </c>
      <c r="I6" s="16" t="s">
        <v>266</v>
      </c>
      <c r="J6" s="16" t="s">
        <v>4</v>
      </c>
      <c r="K6" s="16" t="s">
        <v>5</v>
      </c>
      <c r="L6" s="16" t="s">
        <v>374</v>
      </c>
      <c r="M6" s="16" t="s">
        <v>6</v>
      </c>
      <c r="N6" s="16" t="s">
        <v>7</v>
      </c>
      <c r="O6" s="16" t="s">
        <v>8</v>
      </c>
      <c r="P6" s="16" t="s">
        <v>9</v>
      </c>
      <c r="Q6" s="16" t="s">
        <v>310</v>
      </c>
      <c r="R6" s="88" t="s">
        <v>239</v>
      </c>
      <c r="S6" s="16" t="s">
        <v>28</v>
      </c>
    </row>
    <row r="7" spans="1:19" s="30" customFormat="1" ht="24">
      <c r="A7" s="43">
        <v>1</v>
      </c>
      <c r="B7" s="43" t="s">
        <v>387</v>
      </c>
      <c r="C7" s="43" t="s">
        <v>388</v>
      </c>
      <c r="D7" s="44" t="s">
        <v>256</v>
      </c>
      <c r="E7" s="45">
        <v>113624</v>
      </c>
      <c r="F7" s="45">
        <v>9138148</v>
      </c>
      <c r="G7" s="46" t="s">
        <v>204</v>
      </c>
      <c r="H7" s="48" t="s">
        <v>209</v>
      </c>
      <c r="I7" s="164">
        <v>15500</v>
      </c>
      <c r="J7" s="49" t="s">
        <v>12</v>
      </c>
      <c r="K7" s="50">
        <v>1</v>
      </c>
      <c r="L7" s="179">
        <v>8399.0625</v>
      </c>
      <c r="M7" s="49" t="s">
        <v>190</v>
      </c>
      <c r="N7" s="49" t="s">
        <v>380</v>
      </c>
      <c r="O7" s="49" t="s">
        <v>13</v>
      </c>
      <c r="P7" s="43" t="s">
        <v>206</v>
      </c>
      <c r="Q7" s="185" t="s">
        <v>392</v>
      </c>
      <c r="R7" s="185" t="s">
        <v>393</v>
      </c>
      <c r="S7" s="47" t="s">
        <v>33</v>
      </c>
    </row>
    <row r="8" spans="1:19" s="30" customFormat="1" ht="24">
      <c r="A8" s="18">
        <v>2</v>
      </c>
      <c r="B8" s="18" t="s">
        <v>387</v>
      </c>
      <c r="C8" s="18" t="s">
        <v>388</v>
      </c>
      <c r="D8" s="22" t="s">
        <v>257</v>
      </c>
      <c r="E8" s="22" t="s">
        <v>191</v>
      </c>
      <c r="F8" s="22">
        <v>9138155</v>
      </c>
      <c r="G8" s="21" t="s">
        <v>195</v>
      </c>
      <c r="H8" s="22" t="s">
        <v>179</v>
      </c>
      <c r="I8" s="173">
        <v>42040.48</v>
      </c>
      <c r="J8" s="36" t="s">
        <v>12</v>
      </c>
      <c r="K8" s="37">
        <v>1</v>
      </c>
      <c r="L8" s="177">
        <v>22780.685100000002</v>
      </c>
      <c r="M8" s="36" t="s">
        <v>190</v>
      </c>
      <c r="N8" s="36" t="s">
        <v>380</v>
      </c>
      <c r="O8" s="36" t="s">
        <v>13</v>
      </c>
      <c r="P8" s="18" t="s">
        <v>174</v>
      </c>
      <c r="Q8" s="186"/>
      <c r="R8" s="186"/>
      <c r="S8" s="35" t="s">
        <v>31</v>
      </c>
    </row>
    <row r="9" spans="1:19" s="30" customFormat="1" ht="24">
      <c r="A9" s="43">
        <v>3</v>
      </c>
      <c r="B9" s="18" t="s">
        <v>387</v>
      </c>
      <c r="C9" s="18" t="s">
        <v>388</v>
      </c>
      <c r="D9" s="18" t="s">
        <v>173</v>
      </c>
      <c r="E9" s="38">
        <v>117874</v>
      </c>
      <c r="F9" s="38">
        <v>9138129</v>
      </c>
      <c r="G9" s="39" t="s">
        <v>246</v>
      </c>
      <c r="H9" s="40" t="s">
        <v>252</v>
      </c>
      <c r="I9" s="98">
        <v>6122.89</v>
      </c>
      <c r="J9" s="36" t="s">
        <v>12</v>
      </c>
      <c r="K9" s="37">
        <v>1</v>
      </c>
      <c r="L9" s="177">
        <v>3317.84101875</v>
      </c>
      <c r="M9" s="36" t="s">
        <v>190</v>
      </c>
      <c r="N9" s="36" t="s">
        <v>380</v>
      </c>
      <c r="O9" s="36" t="s">
        <v>13</v>
      </c>
      <c r="P9" s="18" t="s">
        <v>206</v>
      </c>
      <c r="Q9" s="186"/>
      <c r="R9" s="186"/>
      <c r="S9" s="38" t="s">
        <v>31</v>
      </c>
    </row>
    <row r="10" spans="1:19" s="30" customFormat="1" ht="24">
      <c r="A10" s="18">
        <v>4</v>
      </c>
      <c r="B10" s="18" t="s">
        <v>387</v>
      </c>
      <c r="C10" s="18" t="s">
        <v>388</v>
      </c>
      <c r="D10" s="18" t="s">
        <v>173</v>
      </c>
      <c r="E10" s="38">
        <v>117873</v>
      </c>
      <c r="F10" s="38">
        <v>9138128</v>
      </c>
      <c r="G10" s="39" t="s">
        <v>246</v>
      </c>
      <c r="H10" s="40" t="s">
        <v>252</v>
      </c>
      <c r="I10" s="98">
        <v>6122.88</v>
      </c>
      <c r="J10" s="36" t="s">
        <v>12</v>
      </c>
      <c r="K10" s="37">
        <v>1</v>
      </c>
      <c r="L10" s="177">
        <v>3317.8356</v>
      </c>
      <c r="M10" s="36" t="s">
        <v>190</v>
      </c>
      <c r="N10" s="36" t="s">
        <v>380</v>
      </c>
      <c r="O10" s="36" t="s">
        <v>13</v>
      </c>
      <c r="P10" s="18" t="s">
        <v>206</v>
      </c>
      <c r="Q10" s="186"/>
      <c r="R10" s="186"/>
      <c r="S10" s="38" t="s">
        <v>31</v>
      </c>
    </row>
    <row r="11" spans="1:19" s="30" customFormat="1" ht="24">
      <c r="A11" s="43">
        <v>5</v>
      </c>
      <c r="B11" s="18" t="s">
        <v>387</v>
      </c>
      <c r="C11" s="18" t="s">
        <v>388</v>
      </c>
      <c r="D11" s="18" t="s">
        <v>173</v>
      </c>
      <c r="E11" s="38">
        <v>117872</v>
      </c>
      <c r="F11" s="38">
        <v>9138127</v>
      </c>
      <c r="G11" s="39" t="s">
        <v>246</v>
      </c>
      <c r="H11" s="40" t="s">
        <v>252</v>
      </c>
      <c r="I11" s="98">
        <v>6122.88</v>
      </c>
      <c r="J11" s="36" t="s">
        <v>12</v>
      </c>
      <c r="K11" s="37">
        <v>1</v>
      </c>
      <c r="L11" s="177">
        <v>3317.8356</v>
      </c>
      <c r="M11" s="36" t="s">
        <v>190</v>
      </c>
      <c r="N11" s="36" t="s">
        <v>380</v>
      </c>
      <c r="O11" s="36" t="s">
        <v>13</v>
      </c>
      <c r="P11" s="18" t="s">
        <v>206</v>
      </c>
      <c r="Q11" s="186"/>
      <c r="R11" s="186"/>
      <c r="S11" s="38" t="s">
        <v>31</v>
      </c>
    </row>
    <row r="12" spans="1:19" s="30" customFormat="1" ht="24">
      <c r="A12" s="18">
        <v>6</v>
      </c>
      <c r="B12" s="18" t="s">
        <v>387</v>
      </c>
      <c r="C12" s="18" t="s">
        <v>388</v>
      </c>
      <c r="D12" s="18" t="s">
        <v>173</v>
      </c>
      <c r="E12" s="38">
        <v>117871</v>
      </c>
      <c r="F12" s="38">
        <v>9138126</v>
      </c>
      <c r="G12" s="39" t="s">
        <v>246</v>
      </c>
      <c r="H12" s="40" t="s">
        <v>252</v>
      </c>
      <c r="I12" s="98">
        <v>6122.88</v>
      </c>
      <c r="J12" s="36" t="s">
        <v>12</v>
      </c>
      <c r="K12" s="37">
        <v>1</v>
      </c>
      <c r="L12" s="177">
        <v>3317.8356</v>
      </c>
      <c r="M12" s="36" t="s">
        <v>190</v>
      </c>
      <c r="N12" s="36" t="s">
        <v>380</v>
      </c>
      <c r="O12" s="36" t="s">
        <v>13</v>
      </c>
      <c r="P12" s="18" t="s">
        <v>206</v>
      </c>
      <c r="Q12" s="186"/>
      <c r="R12" s="186"/>
      <c r="S12" s="38" t="s">
        <v>31</v>
      </c>
    </row>
    <row r="13" spans="1:19" s="30" customFormat="1" ht="24">
      <c r="A13" s="43">
        <v>7</v>
      </c>
      <c r="B13" s="18" t="s">
        <v>387</v>
      </c>
      <c r="C13" s="18" t="s">
        <v>388</v>
      </c>
      <c r="D13" s="18" t="s">
        <v>255</v>
      </c>
      <c r="E13" s="38" t="s">
        <v>175</v>
      </c>
      <c r="F13" s="38">
        <v>9138130</v>
      </c>
      <c r="G13" s="39" t="s">
        <v>247</v>
      </c>
      <c r="H13" s="40" t="s">
        <v>208</v>
      </c>
      <c r="I13" s="98">
        <v>10000</v>
      </c>
      <c r="J13" s="36" t="s">
        <v>12</v>
      </c>
      <c r="K13" s="37">
        <v>1</v>
      </c>
      <c r="L13" s="177">
        <v>5418.75</v>
      </c>
      <c r="M13" s="36" t="s">
        <v>190</v>
      </c>
      <c r="N13" s="36" t="s">
        <v>380</v>
      </c>
      <c r="O13" s="36" t="s">
        <v>13</v>
      </c>
      <c r="P13" s="18" t="s">
        <v>206</v>
      </c>
      <c r="Q13" s="186"/>
      <c r="R13" s="186"/>
      <c r="S13" s="35" t="s">
        <v>176</v>
      </c>
    </row>
    <row r="14" spans="1:19" s="30" customFormat="1" ht="24">
      <c r="A14" s="18">
        <v>8</v>
      </c>
      <c r="B14" s="18" t="s">
        <v>387</v>
      </c>
      <c r="C14" s="18" t="s">
        <v>388</v>
      </c>
      <c r="D14" s="18" t="s">
        <v>255</v>
      </c>
      <c r="E14" s="38" t="s">
        <v>177</v>
      </c>
      <c r="F14" s="38">
        <v>9138131</v>
      </c>
      <c r="G14" s="39" t="s">
        <v>247</v>
      </c>
      <c r="H14" s="40" t="s">
        <v>208</v>
      </c>
      <c r="I14" s="98">
        <v>10000</v>
      </c>
      <c r="J14" s="36" t="s">
        <v>12</v>
      </c>
      <c r="K14" s="37">
        <v>1</v>
      </c>
      <c r="L14" s="177">
        <v>5418.75</v>
      </c>
      <c r="M14" s="36" t="s">
        <v>190</v>
      </c>
      <c r="N14" s="36" t="s">
        <v>380</v>
      </c>
      <c r="O14" s="36" t="s">
        <v>13</v>
      </c>
      <c r="P14" s="18" t="s">
        <v>206</v>
      </c>
      <c r="Q14" s="186"/>
      <c r="R14" s="186"/>
      <c r="S14" s="35" t="s">
        <v>176</v>
      </c>
    </row>
    <row r="15" spans="1:19" s="30" customFormat="1" ht="24">
      <c r="A15" s="43">
        <v>9</v>
      </c>
      <c r="B15" s="18" t="s">
        <v>387</v>
      </c>
      <c r="C15" s="18" t="s">
        <v>388</v>
      </c>
      <c r="D15" s="18" t="s">
        <v>333</v>
      </c>
      <c r="E15" s="38" t="s">
        <v>313</v>
      </c>
      <c r="F15" s="38">
        <v>9138150</v>
      </c>
      <c r="G15" s="39" t="s">
        <v>311</v>
      </c>
      <c r="H15" s="40" t="s">
        <v>330</v>
      </c>
      <c r="I15" s="98">
        <v>18343.75</v>
      </c>
      <c r="J15" s="36" t="s">
        <v>12</v>
      </c>
      <c r="K15" s="37">
        <v>1</v>
      </c>
      <c r="L15" s="98">
        <v>13757.8125</v>
      </c>
      <c r="M15" s="36" t="s">
        <v>190</v>
      </c>
      <c r="N15" s="36" t="s">
        <v>380</v>
      </c>
      <c r="O15" s="36" t="s">
        <v>13</v>
      </c>
      <c r="P15" s="18" t="s">
        <v>206</v>
      </c>
      <c r="Q15" s="186"/>
      <c r="R15" s="186"/>
      <c r="S15" s="35" t="s">
        <v>334</v>
      </c>
    </row>
    <row r="16" spans="1:19" s="30" customFormat="1" ht="24">
      <c r="A16" s="18">
        <v>10</v>
      </c>
      <c r="B16" s="18" t="s">
        <v>387</v>
      </c>
      <c r="C16" s="18" t="s">
        <v>388</v>
      </c>
      <c r="D16" s="18" t="s">
        <v>333</v>
      </c>
      <c r="E16" s="38" t="s">
        <v>314</v>
      </c>
      <c r="F16" s="38">
        <v>9138151</v>
      </c>
      <c r="G16" s="39" t="s">
        <v>311</v>
      </c>
      <c r="H16" s="40" t="s">
        <v>330</v>
      </c>
      <c r="I16" s="98">
        <v>18343.75</v>
      </c>
      <c r="J16" s="36" t="s">
        <v>12</v>
      </c>
      <c r="K16" s="37">
        <v>1</v>
      </c>
      <c r="L16" s="98">
        <v>13757.8125</v>
      </c>
      <c r="M16" s="36" t="s">
        <v>190</v>
      </c>
      <c r="N16" s="36" t="s">
        <v>380</v>
      </c>
      <c r="O16" s="36" t="s">
        <v>13</v>
      </c>
      <c r="P16" s="18" t="s">
        <v>206</v>
      </c>
      <c r="Q16" s="186"/>
      <c r="R16" s="186"/>
      <c r="S16" s="35" t="s">
        <v>334</v>
      </c>
    </row>
    <row r="17" spans="1:19" s="30" customFormat="1" ht="24">
      <c r="A17" s="43">
        <v>11</v>
      </c>
      <c r="B17" s="18" t="s">
        <v>387</v>
      </c>
      <c r="C17" s="18" t="s">
        <v>388</v>
      </c>
      <c r="D17" s="18" t="s">
        <v>333</v>
      </c>
      <c r="E17" s="38" t="s">
        <v>315</v>
      </c>
      <c r="F17" s="38">
        <v>9138152</v>
      </c>
      <c r="G17" s="39" t="s">
        <v>311</v>
      </c>
      <c r="H17" s="40" t="s">
        <v>330</v>
      </c>
      <c r="I17" s="98">
        <v>18343.75</v>
      </c>
      <c r="J17" s="36" t="s">
        <v>12</v>
      </c>
      <c r="K17" s="37">
        <v>1</v>
      </c>
      <c r="L17" s="98">
        <v>13757.8125</v>
      </c>
      <c r="M17" s="36" t="s">
        <v>190</v>
      </c>
      <c r="N17" s="36" t="s">
        <v>380</v>
      </c>
      <c r="O17" s="36" t="s">
        <v>13</v>
      </c>
      <c r="P17" s="18" t="s">
        <v>206</v>
      </c>
      <c r="Q17" s="186"/>
      <c r="R17" s="186"/>
      <c r="S17" s="35" t="s">
        <v>334</v>
      </c>
    </row>
    <row r="18" spans="1:19" s="30" customFormat="1" ht="36">
      <c r="A18" s="18">
        <v>12</v>
      </c>
      <c r="B18" s="18" t="s">
        <v>387</v>
      </c>
      <c r="C18" s="18" t="s">
        <v>388</v>
      </c>
      <c r="D18" s="18" t="s">
        <v>332</v>
      </c>
      <c r="E18" s="38" t="s">
        <v>316</v>
      </c>
      <c r="F18" s="38">
        <v>9138144</v>
      </c>
      <c r="G18" s="39" t="s">
        <v>312</v>
      </c>
      <c r="H18" s="40" t="s">
        <v>330</v>
      </c>
      <c r="I18" s="98">
        <v>15343.75</v>
      </c>
      <c r="J18" s="36" t="s">
        <v>12</v>
      </c>
      <c r="K18" s="37">
        <v>1</v>
      </c>
      <c r="L18" s="98">
        <v>11507.8125</v>
      </c>
      <c r="M18" s="36" t="s">
        <v>190</v>
      </c>
      <c r="N18" s="36" t="s">
        <v>380</v>
      </c>
      <c r="O18" s="36" t="s">
        <v>13</v>
      </c>
      <c r="P18" s="18" t="s">
        <v>206</v>
      </c>
      <c r="Q18" s="186"/>
      <c r="R18" s="186"/>
      <c r="S18" s="35" t="s">
        <v>334</v>
      </c>
    </row>
    <row r="19" spans="1:19" s="30" customFormat="1" ht="36">
      <c r="A19" s="43">
        <v>13</v>
      </c>
      <c r="B19" s="18" t="s">
        <v>387</v>
      </c>
      <c r="C19" s="18" t="s">
        <v>388</v>
      </c>
      <c r="D19" s="18" t="s">
        <v>332</v>
      </c>
      <c r="E19" s="38" t="s">
        <v>317</v>
      </c>
      <c r="F19" s="38">
        <v>9138145</v>
      </c>
      <c r="G19" s="39" t="s">
        <v>312</v>
      </c>
      <c r="H19" s="40" t="s">
        <v>330</v>
      </c>
      <c r="I19" s="98">
        <v>15343.75</v>
      </c>
      <c r="J19" s="36" t="s">
        <v>12</v>
      </c>
      <c r="K19" s="37">
        <v>1</v>
      </c>
      <c r="L19" s="98">
        <v>11507.8125</v>
      </c>
      <c r="M19" s="36" t="s">
        <v>190</v>
      </c>
      <c r="N19" s="36" t="s">
        <v>380</v>
      </c>
      <c r="O19" s="36" t="s">
        <v>13</v>
      </c>
      <c r="P19" s="18" t="s">
        <v>206</v>
      </c>
      <c r="Q19" s="186"/>
      <c r="R19" s="186"/>
      <c r="S19" s="35" t="s">
        <v>334</v>
      </c>
    </row>
    <row r="20" spans="1:19" s="30" customFormat="1" ht="36">
      <c r="A20" s="18">
        <v>14</v>
      </c>
      <c r="B20" s="18" t="s">
        <v>387</v>
      </c>
      <c r="C20" s="18" t="s">
        <v>388</v>
      </c>
      <c r="D20" s="18" t="s">
        <v>332</v>
      </c>
      <c r="E20" s="38" t="s">
        <v>318</v>
      </c>
      <c r="F20" s="38">
        <v>9138146</v>
      </c>
      <c r="G20" s="39" t="s">
        <v>312</v>
      </c>
      <c r="H20" s="40" t="s">
        <v>330</v>
      </c>
      <c r="I20" s="98">
        <v>15343.75</v>
      </c>
      <c r="J20" s="36" t="s">
        <v>12</v>
      </c>
      <c r="K20" s="37">
        <v>1</v>
      </c>
      <c r="L20" s="98">
        <v>11507.8125</v>
      </c>
      <c r="M20" s="36" t="s">
        <v>190</v>
      </c>
      <c r="N20" s="36" t="s">
        <v>380</v>
      </c>
      <c r="O20" s="36" t="s">
        <v>13</v>
      </c>
      <c r="P20" s="18" t="s">
        <v>206</v>
      </c>
      <c r="Q20" s="186"/>
      <c r="R20" s="186"/>
      <c r="S20" s="35" t="s">
        <v>334</v>
      </c>
    </row>
    <row r="21" spans="1:19" s="30" customFormat="1" ht="36">
      <c r="A21" s="43">
        <v>15</v>
      </c>
      <c r="B21" s="18" t="s">
        <v>387</v>
      </c>
      <c r="C21" s="18" t="s">
        <v>388</v>
      </c>
      <c r="D21" s="18" t="s">
        <v>332</v>
      </c>
      <c r="E21" s="38" t="s">
        <v>319</v>
      </c>
      <c r="F21" s="38">
        <v>9138135</v>
      </c>
      <c r="G21" s="39" t="s">
        <v>312</v>
      </c>
      <c r="H21" s="40" t="s">
        <v>331</v>
      </c>
      <c r="I21" s="98">
        <v>15312.5</v>
      </c>
      <c r="J21" s="36" t="s">
        <v>12</v>
      </c>
      <c r="K21" s="37">
        <v>1</v>
      </c>
      <c r="L21" s="98">
        <v>11484.375</v>
      </c>
      <c r="M21" s="36" t="s">
        <v>190</v>
      </c>
      <c r="N21" s="36" t="s">
        <v>380</v>
      </c>
      <c r="O21" s="36" t="s">
        <v>13</v>
      </c>
      <c r="P21" s="18" t="s">
        <v>206</v>
      </c>
      <c r="Q21" s="186"/>
      <c r="R21" s="186"/>
      <c r="S21" s="35" t="s">
        <v>334</v>
      </c>
    </row>
    <row r="22" spans="1:19" s="30" customFormat="1" ht="36">
      <c r="A22" s="18">
        <v>16</v>
      </c>
      <c r="B22" s="18" t="s">
        <v>387</v>
      </c>
      <c r="C22" s="18" t="s">
        <v>388</v>
      </c>
      <c r="D22" s="18" t="s">
        <v>332</v>
      </c>
      <c r="E22" s="38" t="s">
        <v>320</v>
      </c>
      <c r="F22" s="38">
        <v>9138134</v>
      </c>
      <c r="G22" s="39" t="s">
        <v>312</v>
      </c>
      <c r="H22" s="40" t="s">
        <v>331</v>
      </c>
      <c r="I22" s="98">
        <v>15312.5</v>
      </c>
      <c r="J22" s="36" t="s">
        <v>12</v>
      </c>
      <c r="K22" s="37">
        <v>1</v>
      </c>
      <c r="L22" s="98">
        <v>11484.375</v>
      </c>
      <c r="M22" s="36" t="s">
        <v>190</v>
      </c>
      <c r="N22" s="36" t="s">
        <v>380</v>
      </c>
      <c r="O22" s="36" t="s">
        <v>13</v>
      </c>
      <c r="P22" s="18" t="s">
        <v>206</v>
      </c>
      <c r="Q22" s="186"/>
      <c r="R22" s="186"/>
      <c r="S22" s="35" t="s">
        <v>334</v>
      </c>
    </row>
    <row r="23" spans="1:19" s="30" customFormat="1" ht="36">
      <c r="A23" s="43">
        <v>17</v>
      </c>
      <c r="B23" s="18" t="s">
        <v>387</v>
      </c>
      <c r="C23" s="18" t="s">
        <v>388</v>
      </c>
      <c r="D23" s="18" t="s">
        <v>332</v>
      </c>
      <c r="E23" s="38" t="s">
        <v>321</v>
      </c>
      <c r="F23" s="38">
        <v>9138136</v>
      </c>
      <c r="G23" s="39" t="s">
        <v>312</v>
      </c>
      <c r="H23" s="40" t="s">
        <v>331</v>
      </c>
      <c r="I23" s="98">
        <v>15312.5</v>
      </c>
      <c r="J23" s="36" t="s">
        <v>12</v>
      </c>
      <c r="K23" s="37">
        <v>1</v>
      </c>
      <c r="L23" s="98">
        <v>11484.375</v>
      </c>
      <c r="M23" s="36" t="s">
        <v>190</v>
      </c>
      <c r="N23" s="36" t="s">
        <v>380</v>
      </c>
      <c r="O23" s="36" t="s">
        <v>13</v>
      </c>
      <c r="P23" s="18" t="s">
        <v>206</v>
      </c>
      <c r="Q23" s="186"/>
      <c r="R23" s="186"/>
      <c r="S23" s="35" t="s">
        <v>334</v>
      </c>
    </row>
    <row r="24" spans="1:19" s="30" customFormat="1" ht="36">
      <c r="A24" s="18">
        <v>18</v>
      </c>
      <c r="B24" s="18" t="s">
        <v>387</v>
      </c>
      <c r="C24" s="18" t="s">
        <v>388</v>
      </c>
      <c r="D24" s="18" t="s">
        <v>332</v>
      </c>
      <c r="E24" s="38" t="s">
        <v>322</v>
      </c>
      <c r="F24" s="38">
        <v>9138137</v>
      </c>
      <c r="G24" s="39" t="s">
        <v>312</v>
      </c>
      <c r="H24" s="40" t="s">
        <v>331</v>
      </c>
      <c r="I24" s="98">
        <v>15312.5</v>
      </c>
      <c r="J24" s="36" t="s">
        <v>12</v>
      </c>
      <c r="K24" s="37">
        <v>1</v>
      </c>
      <c r="L24" s="98">
        <v>11484.375</v>
      </c>
      <c r="M24" s="36" t="s">
        <v>190</v>
      </c>
      <c r="N24" s="36" t="s">
        <v>380</v>
      </c>
      <c r="O24" s="36" t="s">
        <v>13</v>
      </c>
      <c r="P24" s="18" t="s">
        <v>206</v>
      </c>
      <c r="Q24" s="186"/>
      <c r="R24" s="186"/>
      <c r="S24" s="35" t="s">
        <v>334</v>
      </c>
    </row>
    <row r="25" spans="1:19" s="30" customFormat="1" ht="36">
      <c r="A25" s="43">
        <v>19</v>
      </c>
      <c r="B25" s="18" t="s">
        <v>387</v>
      </c>
      <c r="C25" s="18" t="s">
        <v>388</v>
      </c>
      <c r="D25" s="18" t="s">
        <v>332</v>
      </c>
      <c r="E25" s="38" t="s">
        <v>323</v>
      </c>
      <c r="F25" s="38">
        <v>9138138</v>
      </c>
      <c r="G25" s="39" t="s">
        <v>312</v>
      </c>
      <c r="H25" s="40" t="s">
        <v>331</v>
      </c>
      <c r="I25" s="98">
        <v>15312.5</v>
      </c>
      <c r="J25" s="36" t="s">
        <v>12</v>
      </c>
      <c r="K25" s="37">
        <v>1</v>
      </c>
      <c r="L25" s="98">
        <v>11484.375</v>
      </c>
      <c r="M25" s="36" t="s">
        <v>190</v>
      </c>
      <c r="N25" s="36" t="s">
        <v>380</v>
      </c>
      <c r="O25" s="36" t="s">
        <v>13</v>
      </c>
      <c r="P25" s="18" t="s">
        <v>206</v>
      </c>
      <c r="Q25" s="186"/>
      <c r="R25" s="186"/>
      <c r="S25" s="35" t="s">
        <v>334</v>
      </c>
    </row>
    <row r="26" spans="1:19" s="30" customFormat="1" ht="36">
      <c r="A26" s="18">
        <v>20</v>
      </c>
      <c r="B26" s="18" t="s">
        <v>387</v>
      </c>
      <c r="C26" s="18" t="s">
        <v>388</v>
      </c>
      <c r="D26" s="18" t="s">
        <v>332</v>
      </c>
      <c r="E26" s="38" t="s">
        <v>324</v>
      </c>
      <c r="F26" s="38">
        <v>9138139</v>
      </c>
      <c r="G26" s="39" t="s">
        <v>312</v>
      </c>
      <c r="H26" s="40" t="s">
        <v>331</v>
      </c>
      <c r="I26" s="98">
        <v>15312.5</v>
      </c>
      <c r="J26" s="36" t="s">
        <v>12</v>
      </c>
      <c r="K26" s="37">
        <v>1</v>
      </c>
      <c r="L26" s="98">
        <v>11484.375</v>
      </c>
      <c r="M26" s="36" t="s">
        <v>190</v>
      </c>
      <c r="N26" s="36" t="s">
        <v>380</v>
      </c>
      <c r="O26" s="36" t="s">
        <v>13</v>
      </c>
      <c r="P26" s="18" t="s">
        <v>206</v>
      </c>
      <c r="Q26" s="186"/>
      <c r="R26" s="186"/>
      <c r="S26" s="35" t="s">
        <v>334</v>
      </c>
    </row>
    <row r="27" spans="1:19" s="30" customFormat="1" ht="36">
      <c r="A27" s="43">
        <v>21</v>
      </c>
      <c r="B27" s="18" t="s">
        <v>387</v>
      </c>
      <c r="C27" s="18" t="s">
        <v>388</v>
      </c>
      <c r="D27" s="18" t="s">
        <v>332</v>
      </c>
      <c r="E27" s="38" t="s">
        <v>325</v>
      </c>
      <c r="F27" s="38">
        <v>9138140</v>
      </c>
      <c r="G27" s="39" t="s">
        <v>312</v>
      </c>
      <c r="H27" s="40" t="s">
        <v>331</v>
      </c>
      <c r="I27" s="98">
        <v>15312.5</v>
      </c>
      <c r="J27" s="36" t="s">
        <v>12</v>
      </c>
      <c r="K27" s="37">
        <v>1</v>
      </c>
      <c r="L27" s="98">
        <v>11484.375</v>
      </c>
      <c r="M27" s="36" t="s">
        <v>190</v>
      </c>
      <c r="N27" s="36" t="s">
        <v>380</v>
      </c>
      <c r="O27" s="36" t="s">
        <v>13</v>
      </c>
      <c r="P27" s="18" t="s">
        <v>206</v>
      </c>
      <c r="Q27" s="186"/>
      <c r="R27" s="186"/>
      <c r="S27" s="35" t="s">
        <v>334</v>
      </c>
    </row>
    <row r="28" spans="1:19" s="30" customFormat="1" ht="36">
      <c r="A28" s="18">
        <v>22</v>
      </c>
      <c r="B28" s="18" t="s">
        <v>387</v>
      </c>
      <c r="C28" s="18" t="s">
        <v>388</v>
      </c>
      <c r="D28" s="18" t="s">
        <v>332</v>
      </c>
      <c r="E28" s="38" t="s">
        <v>326</v>
      </c>
      <c r="F28" s="38">
        <v>9138141</v>
      </c>
      <c r="G28" s="39" t="s">
        <v>312</v>
      </c>
      <c r="H28" s="40" t="s">
        <v>331</v>
      </c>
      <c r="I28" s="98">
        <v>15312.5</v>
      </c>
      <c r="J28" s="36" t="s">
        <v>12</v>
      </c>
      <c r="K28" s="37">
        <v>1</v>
      </c>
      <c r="L28" s="98">
        <v>11484.375</v>
      </c>
      <c r="M28" s="36" t="s">
        <v>190</v>
      </c>
      <c r="N28" s="36" t="s">
        <v>380</v>
      </c>
      <c r="O28" s="36" t="s">
        <v>13</v>
      </c>
      <c r="P28" s="18" t="s">
        <v>206</v>
      </c>
      <c r="Q28" s="186"/>
      <c r="R28" s="186"/>
      <c r="S28" s="35" t="s">
        <v>334</v>
      </c>
    </row>
    <row r="29" spans="1:19" s="30" customFormat="1" ht="36">
      <c r="A29" s="43">
        <v>23</v>
      </c>
      <c r="B29" s="18" t="s">
        <v>387</v>
      </c>
      <c r="C29" s="18" t="s">
        <v>388</v>
      </c>
      <c r="D29" s="18" t="s">
        <v>332</v>
      </c>
      <c r="E29" s="38" t="s">
        <v>327</v>
      </c>
      <c r="F29" s="38">
        <v>9138142</v>
      </c>
      <c r="G29" s="39" t="s">
        <v>312</v>
      </c>
      <c r="H29" s="40" t="s">
        <v>331</v>
      </c>
      <c r="I29" s="98">
        <v>15312.5</v>
      </c>
      <c r="J29" s="36" t="s">
        <v>12</v>
      </c>
      <c r="K29" s="37">
        <v>1</v>
      </c>
      <c r="L29" s="98">
        <v>11484.375</v>
      </c>
      <c r="M29" s="36" t="s">
        <v>190</v>
      </c>
      <c r="N29" s="36" t="s">
        <v>380</v>
      </c>
      <c r="O29" s="36" t="s">
        <v>13</v>
      </c>
      <c r="P29" s="18" t="s">
        <v>206</v>
      </c>
      <c r="Q29" s="186"/>
      <c r="R29" s="186"/>
      <c r="S29" s="35" t="s">
        <v>334</v>
      </c>
    </row>
    <row r="30" spans="1:19" s="30" customFormat="1" ht="36">
      <c r="A30" s="18">
        <v>24</v>
      </c>
      <c r="B30" s="18" t="s">
        <v>387</v>
      </c>
      <c r="C30" s="18" t="s">
        <v>388</v>
      </c>
      <c r="D30" s="18" t="s">
        <v>332</v>
      </c>
      <c r="E30" s="38" t="s">
        <v>328</v>
      </c>
      <c r="F30" s="38">
        <v>9138133</v>
      </c>
      <c r="G30" s="39" t="s">
        <v>312</v>
      </c>
      <c r="H30" s="40" t="s">
        <v>331</v>
      </c>
      <c r="I30" s="98">
        <v>15312.5</v>
      </c>
      <c r="J30" s="36" t="s">
        <v>12</v>
      </c>
      <c r="K30" s="37">
        <v>1</v>
      </c>
      <c r="L30" s="98">
        <v>11484.375</v>
      </c>
      <c r="M30" s="36" t="s">
        <v>190</v>
      </c>
      <c r="N30" s="36" t="s">
        <v>380</v>
      </c>
      <c r="O30" s="36" t="s">
        <v>13</v>
      </c>
      <c r="P30" s="18" t="s">
        <v>206</v>
      </c>
      <c r="Q30" s="186"/>
      <c r="R30" s="186"/>
      <c r="S30" s="35" t="s">
        <v>334</v>
      </c>
    </row>
    <row r="31" spans="1:19" s="30" customFormat="1" ht="36">
      <c r="A31" s="43">
        <v>25</v>
      </c>
      <c r="B31" s="18" t="s">
        <v>387</v>
      </c>
      <c r="C31" s="18" t="s">
        <v>388</v>
      </c>
      <c r="D31" s="18" t="s">
        <v>332</v>
      </c>
      <c r="E31" s="38" t="s">
        <v>329</v>
      </c>
      <c r="F31" s="38">
        <v>9138143</v>
      </c>
      <c r="G31" s="39" t="s">
        <v>312</v>
      </c>
      <c r="H31" s="40" t="s">
        <v>331</v>
      </c>
      <c r="I31" s="98">
        <v>15312.5</v>
      </c>
      <c r="J31" s="36" t="s">
        <v>12</v>
      </c>
      <c r="K31" s="37">
        <v>1</v>
      </c>
      <c r="L31" s="98">
        <v>11484.375</v>
      </c>
      <c r="M31" s="36" t="s">
        <v>190</v>
      </c>
      <c r="N31" s="36" t="s">
        <v>380</v>
      </c>
      <c r="O31" s="36" t="s">
        <v>13</v>
      </c>
      <c r="P31" s="18" t="s">
        <v>206</v>
      </c>
      <c r="Q31" s="186"/>
      <c r="R31" s="186"/>
      <c r="S31" s="35" t="s">
        <v>334</v>
      </c>
    </row>
    <row r="32" spans="1:19" s="30" customFormat="1" ht="24">
      <c r="A32" s="18">
        <v>26</v>
      </c>
      <c r="B32" s="18" t="s">
        <v>387</v>
      </c>
      <c r="C32" s="18" t="s">
        <v>388</v>
      </c>
      <c r="D32" s="18" t="s">
        <v>341</v>
      </c>
      <c r="E32" s="38" t="s">
        <v>361</v>
      </c>
      <c r="F32" s="38">
        <v>9138205</v>
      </c>
      <c r="G32" s="21" t="s">
        <v>339</v>
      </c>
      <c r="H32" s="40" t="s">
        <v>342</v>
      </c>
      <c r="I32" s="98">
        <v>94000</v>
      </c>
      <c r="J32" s="36" t="s">
        <v>12</v>
      </c>
      <c r="K32" s="37">
        <v>1</v>
      </c>
      <c r="L32" s="98">
        <v>70500</v>
      </c>
      <c r="M32" s="36" t="s">
        <v>190</v>
      </c>
      <c r="N32" s="36" t="s">
        <v>380</v>
      </c>
      <c r="O32" s="36" t="s">
        <v>13</v>
      </c>
      <c r="P32" s="18" t="s">
        <v>206</v>
      </c>
      <c r="Q32" s="186"/>
      <c r="R32" s="186"/>
      <c r="S32" s="35" t="s">
        <v>31</v>
      </c>
    </row>
    <row r="33" spans="1:19" s="30" customFormat="1" ht="24">
      <c r="A33" s="43">
        <v>27</v>
      </c>
      <c r="B33" s="18" t="s">
        <v>387</v>
      </c>
      <c r="C33" s="18" t="s">
        <v>388</v>
      </c>
      <c r="D33" s="18" t="s">
        <v>256</v>
      </c>
      <c r="E33" s="38">
        <v>113625</v>
      </c>
      <c r="F33" s="38">
        <v>9138147</v>
      </c>
      <c r="G33" s="21" t="s">
        <v>340</v>
      </c>
      <c r="H33" s="40" t="s">
        <v>209</v>
      </c>
      <c r="I33" s="98">
        <v>15500</v>
      </c>
      <c r="J33" s="36" t="s">
        <v>12</v>
      </c>
      <c r="K33" s="37">
        <v>1</v>
      </c>
      <c r="L33" s="98">
        <v>11625</v>
      </c>
      <c r="M33" s="36" t="s">
        <v>190</v>
      </c>
      <c r="N33" s="36" t="s">
        <v>380</v>
      </c>
      <c r="O33" s="36" t="s">
        <v>13</v>
      </c>
      <c r="P33" s="18" t="s">
        <v>378</v>
      </c>
      <c r="Q33" s="186"/>
      <c r="R33" s="186"/>
      <c r="S33" s="35" t="s">
        <v>31</v>
      </c>
    </row>
    <row r="34" spans="1:19" s="31" customFormat="1" ht="15">
      <c r="A34" s="148"/>
      <c r="B34" s="148"/>
      <c r="C34" s="148"/>
      <c r="D34" s="144"/>
      <c r="E34" s="145"/>
      <c r="F34" s="145"/>
      <c r="G34" s="144" t="s">
        <v>14</v>
      </c>
      <c r="H34" s="144"/>
      <c r="I34" s="175">
        <f>SUBTOTAL(9,I7:I33)</f>
        <v>481032.01</v>
      </c>
      <c r="J34" s="145"/>
      <c r="K34" s="145"/>
      <c r="L34" s="175">
        <f>SUM(L7:L33)</f>
        <v>339538.59541874996</v>
      </c>
      <c r="M34" s="145"/>
      <c r="N34" s="145"/>
      <c r="O34" s="148"/>
      <c r="P34" s="148"/>
      <c r="Q34" s="147"/>
      <c r="R34" s="147"/>
      <c r="S34" s="144"/>
    </row>
    <row r="35" spans="1:19" s="6" customFormat="1" ht="12.75">
      <c r="A35" s="11"/>
      <c r="B35" s="11"/>
      <c r="C35" s="11"/>
      <c r="D35" s="3"/>
      <c r="E35" s="11"/>
      <c r="F35" s="11"/>
      <c r="G35" s="1"/>
      <c r="H35" s="122"/>
      <c r="I35" s="176"/>
      <c r="J35" s="11"/>
      <c r="K35" s="123"/>
      <c r="L35" s="178"/>
      <c r="M35" s="2"/>
      <c r="N35" s="2"/>
      <c r="O35" s="9"/>
      <c r="P35" s="10"/>
      <c r="S35" s="1"/>
    </row>
  </sheetData>
  <sheetProtection/>
  <autoFilter ref="A6:GL33"/>
  <mergeCells count="2">
    <mergeCell ref="Q7:Q33"/>
    <mergeCell ref="R7:R33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77"/>
  <sheetViews>
    <sheetView zoomScaleSheetLayoutView="100" zoomScalePageLayoutView="0" workbookViewId="0" topLeftCell="A1">
      <pane ySplit="6" topLeftCell="A7" activePane="bottomLeft" state="frozen"/>
      <selection pane="topLeft" activeCell="F27" sqref="F27"/>
      <selection pane="bottomLeft" activeCell="M17" sqref="M17"/>
    </sheetView>
  </sheetViews>
  <sheetFormatPr defaultColWidth="9.140625" defaultRowHeight="12.75"/>
  <cols>
    <col min="1" max="2" width="4.8515625" style="51" customWidth="1"/>
    <col min="3" max="3" width="6.7109375" style="51" hidden="1" customWidth="1"/>
    <col min="4" max="4" width="16.00390625" style="51" customWidth="1"/>
    <col min="5" max="5" width="15.00390625" style="51" customWidth="1"/>
    <col min="6" max="6" width="33.57421875" style="7" customWidth="1"/>
    <col min="7" max="7" width="11.421875" style="134" customWidth="1"/>
    <col min="8" max="8" width="13.8515625" style="194" customWidth="1"/>
    <col min="9" max="9" width="6.00390625" style="51" customWidth="1"/>
    <col min="10" max="10" width="7.7109375" style="52" customWidth="1"/>
    <col min="11" max="11" width="14.00390625" style="142" customWidth="1"/>
    <col min="12" max="13" width="9.57421875" style="51" customWidth="1"/>
    <col min="14" max="14" width="7.7109375" style="52" customWidth="1"/>
    <col min="15" max="15" width="11.00390625" style="51" customWidth="1"/>
    <col min="16" max="16" width="13.421875" style="52" customWidth="1"/>
    <col min="17" max="17" width="12.8515625" style="7" customWidth="1"/>
    <col min="18" max="18" width="12.140625" style="51" hidden="1" customWidth="1"/>
    <col min="19" max="32" width="9.140625" style="52" customWidth="1"/>
    <col min="33" max="16384" width="9.140625" style="52" customWidth="1"/>
  </cols>
  <sheetData>
    <row r="1" spans="1:191" s="55" customFormat="1" ht="15">
      <c r="A1" s="127" t="s">
        <v>386</v>
      </c>
      <c r="B1" s="14"/>
      <c r="C1" s="14"/>
      <c r="D1" s="25"/>
      <c r="E1" s="25"/>
      <c r="F1" s="31"/>
      <c r="G1" s="27"/>
      <c r="H1" s="189"/>
      <c r="I1" s="31"/>
      <c r="J1" s="25"/>
      <c r="K1" s="189"/>
      <c r="L1" s="56"/>
      <c r="M1" s="56"/>
      <c r="N1" s="58"/>
      <c r="O1" s="56"/>
      <c r="Q1" s="31"/>
      <c r="R1" s="25"/>
      <c r="T1" s="60"/>
      <c r="U1" s="56"/>
      <c r="V1" s="56"/>
      <c r="X1" s="56"/>
      <c r="Y1" s="58"/>
      <c r="AB1" s="56"/>
      <c r="AD1" s="61"/>
      <c r="AE1" s="56"/>
      <c r="AF1" s="56"/>
      <c r="AG1" s="60"/>
      <c r="AH1" s="56"/>
      <c r="AI1" s="56"/>
      <c r="AK1" s="56"/>
      <c r="AL1" s="58"/>
      <c r="AO1" s="56"/>
      <c r="AQ1" s="61"/>
      <c r="AR1" s="56"/>
      <c r="AS1" s="56"/>
      <c r="AT1" s="58"/>
      <c r="AU1" s="56"/>
      <c r="AW1" s="60"/>
      <c r="AX1" s="56"/>
      <c r="AY1" s="56"/>
      <c r="BA1" s="56"/>
      <c r="BB1" s="58"/>
      <c r="BE1" s="56"/>
      <c r="BG1" s="61"/>
      <c r="BH1" s="56"/>
      <c r="BI1" s="56"/>
      <c r="BJ1" s="58"/>
      <c r="BK1" s="56"/>
      <c r="BM1" s="60"/>
      <c r="BN1" s="56"/>
      <c r="BO1" s="56"/>
      <c r="BQ1" s="56"/>
      <c r="BR1" s="58"/>
      <c r="BU1" s="56"/>
      <c r="BW1" s="61"/>
      <c r="BX1" s="56"/>
      <c r="BY1" s="56"/>
      <c r="BZ1" s="58"/>
      <c r="CA1" s="56"/>
      <c r="CC1" s="60"/>
      <c r="CD1" s="56"/>
      <c r="CE1" s="56"/>
      <c r="CG1" s="56"/>
      <c r="CH1" s="58"/>
      <c r="CK1" s="56"/>
      <c r="CM1" s="61"/>
      <c r="CN1" s="56"/>
      <c r="CO1" s="56"/>
      <c r="CP1" s="58"/>
      <c r="CQ1" s="56"/>
      <c r="CS1" s="60"/>
      <c r="CT1" s="56"/>
      <c r="CU1" s="56"/>
      <c r="CW1" s="56"/>
      <c r="CX1" s="58"/>
      <c r="DA1" s="56"/>
      <c r="DC1" s="61"/>
      <c r="DD1" s="56"/>
      <c r="DE1" s="56"/>
      <c r="DF1" s="58"/>
      <c r="DG1" s="56"/>
      <c r="DI1" s="60"/>
      <c r="DJ1" s="56"/>
      <c r="DK1" s="56"/>
      <c r="DM1" s="56"/>
      <c r="DN1" s="58"/>
      <c r="DQ1" s="56"/>
      <c r="DS1" s="61"/>
      <c r="DT1" s="56"/>
      <c r="DU1" s="56"/>
      <c r="DV1" s="58"/>
      <c r="DW1" s="56"/>
      <c r="DY1" s="60"/>
      <c r="DZ1" s="56"/>
      <c r="EA1" s="56"/>
      <c r="EC1" s="56"/>
      <c r="ED1" s="58"/>
      <c r="EG1" s="56"/>
      <c r="EI1" s="61"/>
      <c r="EJ1" s="56"/>
      <c r="EK1" s="56"/>
      <c r="EL1" s="58"/>
      <c r="EM1" s="56"/>
      <c r="EO1" s="60"/>
      <c r="EP1" s="56"/>
      <c r="EQ1" s="56"/>
      <c r="ES1" s="56"/>
      <c r="ET1" s="58"/>
      <c r="EW1" s="56"/>
      <c r="EY1" s="61"/>
      <c r="EZ1" s="56"/>
      <c r="FA1" s="56"/>
      <c r="FB1" s="58"/>
      <c r="FC1" s="56"/>
      <c r="FE1" s="60"/>
      <c r="FF1" s="56"/>
      <c r="FG1" s="56"/>
      <c r="FI1" s="56"/>
      <c r="FJ1" s="58"/>
      <c r="FM1" s="56"/>
      <c r="FO1" s="61"/>
      <c r="FP1" s="56"/>
      <c r="FQ1" s="56"/>
      <c r="FR1" s="58"/>
      <c r="FS1" s="56"/>
      <c r="FU1" s="60"/>
      <c r="FV1" s="56"/>
      <c r="FW1" s="56"/>
      <c r="FY1" s="56"/>
      <c r="FZ1" s="58"/>
      <c r="GC1" s="56"/>
      <c r="GE1" s="61"/>
      <c r="GF1" s="56"/>
      <c r="GG1" s="56"/>
      <c r="GH1" s="58"/>
      <c r="GI1" s="56"/>
    </row>
    <row r="2" spans="1:18" s="55" customFormat="1" ht="18" customHeight="1">
      <c r="A2" s="127" t="s">
        <v>416</v>
      </c>
      <c r="B2" s="14"/>
      <c r="C2" s="14"/>
      <c r="D2" s="25"/>
      <c r="E2" s="25"/>
      <c r="F2" s="31"/>
      <c r="G2" s="27"/>
      <c r="H2" s="189"/>
      <c r="I2" s="31"/>
      <c r="J2" s="25"/>
      <c r="K2" s="189"/>
      <c r="L2" s="56"/>
      <c r="M2" s="56"/>
      <c r="N2" s="58"/>
      <c r="O2" s="56"/>
      <c r="Q2" s="31"/>
      <c r="R2" s="25"/>
    </row>
    <row r="3" spans="1:18" s="59" customFormat="1" ht="13.5" customHeight="1">
      <c r="A3" s="127"/>
      <c r="B3" s="127"/>
      <c r="C3" s="127"/>
      <c r="D3" s="26"/>
      <c r="E3" s="26"/>
      <c r="F3" s="34"/>
      <c r="G3" s="79"/>
      <c r="H3" s="190"/>
      <c r="I3" s="34"/>
      <c r="J3" s="26"/>
      <c r="K3" s="190"/>
      <c r="L3" s="57"/>
      <c r="M3" s="57"/>
      <c r="N3" s="58"/>
      <c r="O3" s="56"/>
      <c r="Q3" s="34"/>
      <c r="R3" s="26"/>
    </row>
    <row r="4" spans="1:18" s="151" customFormat="1" ht="15.75">
      <c r="A4" s="150" t="s">
        <v>398</v>
      </c>
      <c r="B4" s="150"/>
      <c r="C4" s="150"/>
      <c r="D4" s="150"/>
      <c r="E4" s="150"/>
      <c r="F4" s="150"/>
      <c r="G4" s="150"/>
      <c r="H4" s="191"/>
      <c r="I4" s="150"/>
      <c r="J4" s="150"/>
      <c r="K4" s="191"/>
      <c r="L4" s="150"/>
      <c r="M4" s="150"/>
      <c r="N4" s="150"/>
      <c r="O4" s="150"/>
      <c r="Q4" s="143"/>
      <c r="R4" s="150"/>
    </row>
    <row r="5" spans="1:18" ht="12" customHeight="1" thickBot="1">
      <c r="A5" s="53"/>
      <c r="B5" s="53"/>
      <c r="C5" s="53"/>
      <c r="D5" s="53"/>
      <c r="E5" s="53"/>
      <c r="F5" s="8"/>
      <c r="G5" s="131"/>
      <c r="H5" s="191"/>
      <c r="I5" s="53"/>
      <c r="J5" s="53"/>
      <c r="K5" s="195"/>
      <c r="L5" s="53"/>
      <c r="M5" s="53"/>
      <c r="N5" s="53"/>
      <c r="O5" s="53"/>
      <c r="R5" s="53"/>
    </row>
    <row r="6" spans="1:18" s="132" customFormat="1" ht="51" customHeight="1" thickBot="1">
      <c r="A6" s="62" t="s">
        <v>0</v>
      </c>
      <c r="B6" s="4" t="s">
        <v>383</v>
      </c>
      <c r="C6" s="4" t="s">
        <v>384</v>
      </c>
      <c r="D6" s="63" t="s">
        <v>1</v>
      </c>
      <c r="E6" s="63" t="s">
        <v>10</v>
      </c>
      <c r="F6" s="16" t="s">
        <v>2</v>
      </c>
      <c r="G6" s="63" t="s">
        <v>3</v>
      </c>
      <c r="H6" s="188" t="s">
        <v>266</v>
      </c>
      <c r="I6" s="63" t="s">
        <v>4</v>
      </c>
      <c r="J6" s="63" t="s">
        <v>5</v>
      </c>
      <c r="K6" s="17" t="s">
        <v>374</v>
      </c>
      <c r="L6" s="63" t="s">
        <v>6</v>
      </c>
      <c r="M6" s="63" t="s">
        <v>7</v>
      </c>
      <c r="N6" s="63" t="s">
        <v>8</v>
      </c>
      <c r="O6" s="63" t="s">
        <v>9</v>
      </c>
      <c r="P6" s="16" t="s">
        <v>310</v>
      </c>
      <c r="Q6" s="88" t="s">
        <v>239</v>
      </c>
      <c r="R6" s="63" t="s">
        <v>28</v>
      </c>
    </row>
    <row r="7" spans="1:18" s="65" customFormat="1" ht="24">
      <c r="A7" s="18">
        <v>1</v>
      </c>
      <c r="B7" s="18" t="s">
        <v>387</v>
      </c>
      <c r="C7" s="72" t="s">
        <v>389</v>
      </c>
      <c r="D7" s="66" t="s">
        <v>256</v>
      </c>
      <c r="E7" s="20">
        <v>103172</v>
      </c>
      <c r="F7" s="21" t="s">
        <v>233</v>
      </c>
      <c r="G7" s="22" t="s">
        <v>248</v>
      </c>
      <c r="H7" s="100">
        <v>2582.57</v>
      </c>
      <c r="I7" s="36" t="s">
        <v>12</v>
      </c>
      <c r="J7" s="37">
        <v>1</v>
      </c>
      <c r="K7" s="177">
        <v>1399.43011875</v>
      </c>
      <c r="L7" s="36" t="s">
        <v>190</v>
      </c>
      <c r="M7" s="36" t="s">
        <v>380</v>
      </c>
      <c r="N7" s="36" t="s">
        <v>13</v>
      </c>
      <c r="O7" s="18" t="s">
        <v>206</v>
      </c>
      <c r="P7" s="184"/>
      <c r="Q7" s="184"/>
      <c r="R7" s="35" t="s">
        <v>31</v>
      </c>
    </row>
    <row r="8" spans="1:18" s="65" customFormat="1" ht="24">
      <c r="A8" s="18">
        <v>2</v>
      </c>
      <c r="B8" s="18" t="s">
        <v>387</v>
      </c>
      <c r="C8" s="72" t="s">
        <v>389</v>
      </c>
      <c r="D8" s="67" t="s">
        <v>414</v>
      </c>
      <c r="E8" s="67">
        <v>191113018</v>
      </c>
      <c r="F8" s="21" t="s">
        <v>211</v>
      </c>
      <c r="G8" s="67" t="s">
        <v>218</v>
      </c>
      <c r="H8" s="192">
        <v>61006</v>
      </c>
      <c r="I8" s="36" t="s">
        <v>12</v>
      </c>
      <c r="J8" s="37">
        <v>1</v>
      </c>
      <c r="K8" s="177">
        <v>33057.626249999994</v>
      </c>
      <c r="L8" s="36" t="s">
        <v>190</v>
      </c>
      <c r="M8" s="36" t="s">
        <v>380</v>
      </c>
      <c r="N8" s="36" t="s">
        <v>13</v>
      </c>
      <c r="O8" s="18" t="s">
        <v>206</v>
      </c>
      <c r="P8" s="184"/>
      <c r="Q8" s="184"/>
      <c r="R8" s="35" t="s">
        <v>33</v>
      </c>
    </row>
    <row r="9" spans="1:18" s="65" customFormat="1" ht="24">
      <c r="A9" s="43">
        <v>3</v>
      </c>
      <c r="B9" s="18" t="s">
        <v>387</v>
      </c>
      <c r="C9" s="71" t="s">
        <v>389</v>
      </c>
      <c r="D9" s="67" t="s">
        <v>414</v>
      </c>
      <c r="E9" s="67">
        <v>191113020</v>
      </c>
      <c r="F9" s="21" t="s">
        <v>211</v>
      </c>
      <c r="G9" s="67" t="s">
        <v>218</v>
      </c>
      <c r="H9" s="192">
        <v>61006</v>
      </c>
      <c r="I9" s="36" t="s">
        <v>12</v>
      </c>
      <c r="J9" s="37">
        <v>1</v>
      </c>
      <c r="K9" s="177">
        <v>33057.626249999994</v>
      </c>
      <c r="L9" s="36" t="s">
        <v>190</v>
      </c>
      <c r="M9" s="36" t="s">
        <v>380</v>
      </c>
      <c r="N9" s="36" t="s">
        <v>13</v>
      </c>
      <c r="O9" s="18" t="s">
        <v>206</v>
      </c>
      <c r="P9" s="184"/>
      <c r="Q9" s="184"/>
      <c r="R9" s="35" t="s">
        <v>33</v>
      </c>
    </row>
    <row r="10" spans="1:36" s="65" customFormat="1" ht="24">
      <c r="A10" s="18">
        <v>4</v>
      </c>
      <c r="B10" s="18" t="s">
        <v>387</v>
      </c>
      <c r="C10" s="72" t="s">
        <v>389</v>
      </c>
      <c r="D10" s="67" t="s">
        <v>414</v>
      </c>
      <c r="E10" s="67">
        <v>120413023</v>
      </c>
      <c r="F10" s="21" t="s">
        <v>211</v>
      </c>
      <c r="G10" s="67" t="s">
        <v>219</v>
      </c>
      <c r="H10" s="192">
        <v>61006</v>
      </c>
      <c r="I10" s="36" t="s">
        <v>12</v>
      </c>
      <c r="J10" s="37">
        <v>1</v>
      </c>
      <c r="K10" s="177">
        <v>33057.626249999994</v>
      </c>
      <c r="L10" s="36" t="s">
        <v>190</v>
      </c>
      <c r="M10" s="36" t="s">
        <v>380</v>
      </c>
      <c r="N10" s="36" t="s">
        <v>13</v>
      </c>
      <c r="O10" s="18" t="s">
        <v>206</v>
      </c>
      <c r="P10" s="184"/>
      <c r="Q10" s="184"/>
      <c r="R10" s="35" t="s">
        <v>33</v>
      </c>
      <c r="AI10" s="68"/>
      <c r="AJ10" s="69"/>
    </row>
    <row r="11" spans="1:36" s="65" customFormat="1" ht="24">
      <c r="A11" s="43">
        <v>5</v>
      </c>
      <c r="B11" s="18" t="s">
        <v>387</v>
      </c>
      <c r="C11" s="71" t="s">
        <v>389</v>
      </c>
      <c r="D11" s="67" t="s">
        <v>414</v>
      </c>
      <c r="E11" s="67">
        <v>190413020</v>
      </c>
      <c r="F11" s="21" t="s">
        <v>211</v>
      </c>
      <c r="G11" s="67" t="s">
        <v>217</v>
      </c>
      <c r="H11" s="192">
        <v>61006</v>
      </c>
      <c r="I11" s="36" t="s">
        <v>12</v>
      </c>
      <c r="J11" s="37">
        <v>1</v>
      </c>
      <c r="K11" s="177">
        <v>33057.626249999994</v>
      </c>
      <c r="L11" s="36" t="s">
        <v>190</v>
      </c>
      <c r="M11" s="36" t="s">
        <v>380</v>
      </c>
      <c r="N11" s="36" t="s">
        <v>13</v>
      </c>
      <c r="O11" s="18" t="s">
        <v>206</v>
      </c>
      <c r="P11" s="184"/>
      <c r="Q11" s="184"/>
      <c r="R11" s="35" t="s">
        <v>33</v>
      </c>
      <c r="AI11" s="68"/>
      <c r="AJ11" s="69"/>
    </row>
    <row r="12" spans="1:36" s="65" customFormat="1" ht="24">
      <c r="A12" s="18">
        <v>6</v>
      </c>
      <c r="B12" s="18" t="s">
        <v>387</v>
      </c>
      <c r="C12" s="72" t="s">
        <v>389</v>
      </c>
      <c r="D12" s="67" t="s">
        <v>414</v>
      </c>
      <c r="E12" s="67">
        <v>190413006</v>
      </c>
      <c r="F12" s="21" t="s">
        <v>211</v>
      </c>
      <c r="G12" s="67" t="s">
        <v>217</v>
      </c>
      <c r="H12" s="192">
        <v>61006</v>
      </c>
      <c r="I12" s="36" t="s">
        <v>12</v>
      </c>
      <c r="J12" s="37">
        <v>1</v>
      </c>
      <c r="K12" s="177">
        <v>33057.626249999994</v>
      </c>
      <c r="L12" s="36" t="s">
        <v>190</v>
      </c>
      <c r="M12" s="36" t="s">
        <v>380</v>
      </c>
      <c r="N12" s="36" t="s">
        <v>13</v>
      </c>
      <c r="O12" s="18" t="s">
        <v>206</v>
      </c>
      <c r="P12" s="184"/>
      <c r="Q12" s="184"/>
      <c r="R12" s="35" t="s">
        <v>33</v>
      </c>
      <c r="AI12" s="68"/>
      <c r="AJ12" s="69"/>
    </row>
    <row r="13" spans="1:36" s="65" customFormat="1" ht="24">
      <c r="A13" s="43">
        <v>7</v>
      </c>
      <c r="B13" s="18" t="s">
        <v>387</v>
      </c>
      <c r="C13" s="71" t="s">
        <v>389</v>
      </c>
      <c r="D13" s="67" t="s">
        <v>414</v>
      </c>
      <c r="E13" s="67">
        <v>190413014</v>
      </c>
      <c r="F13" s="21" t="s">
        <v>211</v>
      </c>
      <c r="G13" s="67" t="s">
        <v>217</v>
      </c>
      <c r="H13" s="192">
        <v>61006</v>
      </c>
      <c r="I13" s="36" t="s">
        <v>12</v>
      </c>
      <c r="J13" s="37">
        <v>1</v>
      </c>
      <c r="K13" s="177">
        <v>33057.626249999994</v>
      </c>
      <c r="L13" s="36" t="s">
        <v>190</v>
      </c>
      <c r="M13" s="36" t="s">
        <v>380</v>
      </c>
      <c r="N13" s="36" t="s">
        <v>13</v>
      </c>
      <c r="O13" s="18" t="s">
        <v>206</v>
      </c>
      <c r="P13" s="184"/>
      <c r="Q13" s="184"/>
      <c r="R13" s="35" t="s">
        <v>33</v>
      </c>
      <c r="AI13" s="68"/>
      <c r="AJ13" s="69"/>
    </row>
    <row r="14" spans="1:36" s="65" customFormat="1" ht="24">
      <c r="A14" s="18">
        <v>8</v>
      </c>
      <c r="B14" s="18" t="s">
        <v>387</v>
      </c>
      <c r="C14" s="72" t="s">
        <v>389</v>
      </c>
      <c r="D14" s="67" t="s">
        <v>414</v>
      </c>
      <c r="E14" s="67">
        <v>120413022</v>
      </c>
      <c r="F14" s="21" t="s">
        <v>211</v>
      </c>
      <c r="G14" s="67" t="s">
        <v>219</v>
      </c>
      <c r="H14" s="192">
        <v>61006</v>
      </c>
      <c r="I14" s="36" t="s">
        <v>12</v>
      </c>
      <c r="J14" s="37">
        <v>1</v>
      </c>
      <c r="K14" s="177">
        <v>33057.626249999994</v>
      </c>
      <c r="L14" s="36" t="s">
        <v>190</v>
      </c>
      <c r="M14" s="36" t="s">
        <v>380</v>
      </c>
      <c r="N14" s="36" t="s">
        <v>13</v>
      </c>
      <c r="O14" s="18" t="s">
        <v>206</v>
      </c>
      <c r="P14" s="184"/>
      <c r="Q14" s="184"/>
      <c r="R14" s="35" t="s">
        <v>33</v>
      </c>
      <c r="AI14" s="68"/>
      <c r="AJ14" s="132"/>
    </row>
    <row r="15" spans="1:36" s="65" customFormat="1" ht="24">
      <c r="A15" s="43">
        <v>9</v>
      </c>
      <c r="B15" s="18" t="s">
        <v>387</v>
      </c>
      <c r="C15" s="71" t="s">
        <v>389</v>
      </c>
      <c r="D15" s="67" t="s">
        <v>414</v>
      </c>
      <c r="E15" s="67">
        <v>190413012</v>
      </c>
      <c r="F15" s="21" t="s">
        <v>211</v>
      </c>
      <c r="G15" s="67" t="s">
        <v>217</v>
      </c>
      <c r="H15" s="192">
        <v>61006</v>
      </c>
      <c r="I15" s="36" t="s">
        <v>12</v>
      </c>
      <c r="J15" s="37">
        <v>1</v>
      </c>
      <c r="K15" s="177">
        <v>33057.626249999994</v>
      </c>
      <c r="L15" s="36" t="s">
        <v>190</v>
      </c>
      <c r="M15" s="36" t="s">
        <v>380</v>
      </c>
      <c r="N15" s="36" t="s">
        <v>13</v>
      </c>
      <c r="O15" s="18" t="s">
        <v>206</v>
      </c>
      <c r="P15" s="184"/>
      <c r="Q15" s="184"/>
      <c r="R15" s="35" t="s">
        <v>33</v>
      </c>
      <c r="AI15" s="68"/>
      <c r="AJ15" s="69"/>
    </row>
    <row r="16" spans="1:18" s="65" customFormat="1" ht="24">
      <c r="A16" s="18">
        <v>10</v>
      </c>
      <c r="B16" s="18" t="s">
        <v>387</v>
      </c>
      <c r="C16" s="72" t="s">
        <v>389</v>
      </c>
      <c r="D16" s="67" t="s">
        <v>414</v>
      </c>
      <c r="E16" s="67">
        <v>191113017</v>
      </c>
      <c r="F16" s="21" t="s">
        <v>211</v>
      </c>
      <c r="G16" s="67" t="s">
        <v>218</v>
      </c>
      <c r="H16" s="192">
        <v>61006</v>
      </c>
      <c r="I16" s="36" t="s">
        <v>12</v>
      </c>
      <c r="J16" s="37">
        <v>1</v>
      </c>
      <c r="K16" s="177">
        <v>33057.62625</v>
      </c>
      <c r="L16" s="36" t="s">
        <v>190</v>
      </c>
      <c r="M16" s="36" t="s">
        <v>380</v>
      </c>
      <c r="N16" s="36" t="s">
        <v>13</v>
      </c>
      <c r="O16" s="18" t="s">
        <v>206</v>
      </c>
      <c r="P16" s="184"/>
      <c r="Q16" s="184"/>
      <c r="R16" s="35" t="s">
        <v>33</v>
      </c>
    </row>
    <row r="17" spans="1:18" s="65" customFormat="1" ht="24">
      <c r="A17" s="43">
        <v>11</v>
      </c>
      <c r="B17" s="18" t="s">
        <v>387</v>
      </c>
      <c r="C17" s="71" t="s">
        <v>389</v>
      </c>
      <c r="D17" s="67" t="s">
        <v>414</v>
      </c>
      <c r="E17" s="67">
        <v>190413015</v>
      </c>
      <c r="F17" s="21" t="s">
        <v>211</v>
      </c>
      <c r="G17" s="67" t="s">
        <v>217</v>
      </c>
      <c r="H17" s="192">
        <v>61006</v>
      </c>
      <c r="I17" s="36" t="s">
        <v>12</v>
      </c>
      <c r="J17" s="37">
        <v>1</v>
      </c>
      <c r="K17" s="177">
        <v>33057.626249999994</v>
      </c>
      <c r="L17" s="36" t="s">
        <v>190</v>
      </c>
      <c r="M17" s="36" t="s">
        <v>380</v>
      </c>
      <c r="N17" s="36" t="s">
        <v>13</v>
      </c>
      <c r="O17" s="18" t="s">
        <v>206</v>
      </c>
      <c r="P17" s="184"/>
      <c r="Q17" s="184"/>
      <c r="R17" s="35" t="s">
        <v>33</v>
      </c>
    </row>
    <row r="18" spans="1:18" s="65" customFormat="1" ht="24">
      <c r="A18" s="18">
        <v>12</v>
      </c>
      <c r="B18" s="18" t="s">
        <v>387</v>
      </c>
      <c r="C18" s="72" t="s">
        <v>389</v>
      </c>
      <c r="D18" s="67" t="s">
        <v>414</v>
      </c>
      <c r="E18" s="67">
        <v>190413013</v>
      </c>
      <c r="F18" s="21" t="s">
        <v>211</v>
      </c>
      <c r="G18" s="67" t="s">
        <v>217</v>
      </c>
      <c r="H18" s="192">
        <v>61006</v>
      </c>
      <c r="I18" s="36" t="s">
        <v>12</v>
      </c>
      <c r="J18" s="37">
        <v>1</v>
      </c>
      <c r="K18" s="177">
        <v>33057.626249999994</v>
      </c>
      <c r="L18" s="36" t="s">
        <v>190</v>
      </c>
      <c r="M18" s="36" t="s">
        <v>380</v>
      </c>
      <c r="N18" s="36" t="s">
        <v>13</v>
      </c>
      <c r="O18" s="18" t="s">
        <v>206</v>
      </c>
      <c r="P18" s="184"/>
      <c r="Q18" s="184"/>
      <c r="R18" s="35" t="s">
        <v>33</v>
      </c>
    </row>
    <row r="19" spans="1:18" s="65" customFormat="1" ht="24">
      <c r="A19" s="43">
        <v>13</v>
      </c>
      <c r="B19" s="18" t="s">
        <v>387</v>
      </c>
      <c r="C19" s="71" t="s">
        <v>389</v>
      </c>
      <c r="D19" s="67" t="s">
        <v>414</v>
      </c>
      <c r="E19" s="67">
        <v>190413010</v>
      </c>
      <c r="F19" s="21" t="s">
        <v>211</v>
      </c>
      <c r="G19" s="67" t="s">
        <v>217</v>
      </c>
      <c r="H19" s="192">
        <v>61006</v>
      </c>
      <c r="I19" s="36" t="s">
        <v>12</v>
      </c>
      <c r="J19" s="37">
        <v>1</v>
      </c>
      <c r="K19" s="177">
        <v>33057.626249999994</v>
      </c>
      <c r="L19" s="36" t="s">
        <v>190</v>
      </c>
      <c r="M19" s="36" t="s">
        <v>380</v>
      </c>
      <c r="N19" s="36" t="s">
        <v>13</v>
      </c>
      <c r="O19" s="18" t="s">
        <v>206</v>
      </c>
      <c r="P19" s="184"/>
      <c r="Q19" s="184"/>
      <c r="R19" s="35" t="s">
        <v>33</v>
      </c>
    </row>
    <row r="20" spans="1:18" s="65" customFormat="1" ht="24">
      <c r="A20" s="18">
        <v>14</v>
      </c>
      <c r="B20" s="18" t="s">
        <v>387</v>
      </c>
      <c r="C20" s="72" t="s">
        <v>389</v>
      </c>
      <c r="D20" s="67" t="s">
        <v>414</v>
      </c>
      <c r="E20" s="67">
        <v>120413011</v>
      </c>
      <c r="F20" s="21" t="s">
        <v>211</v>
      </c>
      <c r="G20" s="67" t="s">
        <v>219</v>
      </c>
      <c r="H20" s="192">
        <v>61006</v>
      </c>
      <c r="I20" s="36" t="s">
        <v>12</v>
      </c>
      <c r="J20" s="37">
        <v>1</v>
      </c>
      <c r="K20" s="177">
        <v>33057.626249999994</v>
      </c>
      <c r="L20" s="36" t="s">
        <v>190</v>
      </c>
      <c r="M20" s="36" t="s">
        <v>380</v>
      </c>
      <c r="N20" s="36" t="s">
        <v>13</v>
      </c>
      <c r="O20" s="18" t="s">
        <v>206</v>
      </c>
      <c r="P20" s="184"/>
      <c r="Q20" s="184"/>
      <c r="R20" s="35" t="s">
        <v>33</v>
      </c>
    </row>
    <row r="21" spans="1:18" s="65" customFormat="1" ht="24">
      <c r="A21" s="43">
        <v>15</v>
      </c>
      <c r="B21" s="18" t="s">
        <v>387</v>
      </c>
      <c r="C21" s="71" t="s">
        <v>389</v>
      </c>
      <c r="D21" s="67" t="s">
        <v>414</v>
      </c>
      <c r="E21" s="67">
        <v>191113021</v>
      </c>
      <c r="F21" s="21" t="s">
        <v>211</v>
      </c>
      <c r="G21" s="67" t="s">
        <v>218</v>
      </c>
      <c r="H21" s="192">
        <v>61006</v>
      </c>
      <c r="I21" s="36" t="s">
        <v>12</v>
      </c>
      <c r="J21" s="37">
        <v>1</v>
      </c>
      <c r="K21" s="177">
        <v>33057.626249999994</v>
      </c>
      <c r="L21" s="36" t="s">
        <v>190</v>
      </c>
      <c r="M21" s="36" t="s">
        <v>380</v>
      </c>
      <c r="N21" s="36" t="s">
        <v>13</v>
      </c>
      <c r="O21" s="18" t="s">
        <v>206</v>
      </c>
      <c r="P21" s="184"/>
      <c r="Q21" s="184"/>
      <c r="R21" s="35" t="s">
        <v>33</v>
      </c>
    </row>
    <row r="22" spans="1:18" s="65" customFormat="1" ht="24">
      <c r="A22" s="18">
        <v>16</v>
      </c>
      <c r="B22" s="18" t="s">
        <v>387</v>
      </c>
      <c r="C22" s="72" t="s">
        <v>389</v>
      </c>
      <c r="D22" s="67" t="s">
        <v>414</v>
      </c>
      <c r="E22" s="67">
        <v>190413017</v>
      </c>
      <c r="F22" s="21" t="s">
        <v>211</v>
      </c>
      <c r="G22" s="67" t="s">
        <v>217</v>
      </c>
      <c r="H22" s="192">
        <v>61006</v>
      </c>
      <c r="I22" s="36" t="s">
        <v>12</v>
      </c>
      <c r="J22" s="37">
        <v>1</v>
      </c>
      <c r="K22" s="177">
        <v>33057.626249999994</v>
      </c>
      <c r="L22" s="36" t="s">
        <v>190</v>
      </c>
      <c r="M22" s="36" t="s">
        <v>380</v>
      </c>
      <c r="N22" s="36" t="s">
        <v>13</v>
      </c>
      <c r="O22" s="18" t="s">
        <v>206</v>
      </c>
      <c r="P22" s="184"/>
      <c r="Q22" s="184"/>
      <c r="R22" s="35" t="s">
        <v>33</v>
      </c>
    </row>
    <row r="23" spans="1:18" s="65" customFormat="1" ht="24">
      <c r="A23" s="43">
        <v>17</v>
      </c>
      <c r="B23" s="18" t="s">
        <v>387</v>
      </c>
      <c r="C23" s="71" t="s">
        <v>389</v>
      </c>
      <c r="D23" s="67" t="s">
        <v>414</v>
      </c>
      <c r="E23" s="67">
        <v>190413019</v>
      </c>
      <c r="F23" s="21" t="s">
        <v>211</v>
      </c>
      <c r="G23" s="67" t="s">
        <v>217</v>
      </c>
      <c r="H23" s="192">
        <v>61006</v>
      </c>
      <c r="I23" s="36" t="s">
        <v>12</v>
      </c>
      <c r="J23" s="37">
        <v>1</v>
      </c>
      <c r="K23" s="177">
        <v>33057.626249999994</v>
      </c>
      <c r="L23" s="36" t="s">
        <v>190</v>
      </c>
      <c r="M23" s="36" t="s">
        <v>380</v>
      </c>
      <c r="N23" s="36" t="s">
        <v>13</v>
      </c>
      <c r="O23" s="18" t="s">
        <v>206</v>
      </c>
      <c r="P23" s="184"/>
      <c r="Q23" s="184"/>
      <c r="R23" s="35" t="s">
        <v>33</v>
      </c>
    </row>
    <row r="24" spans="1:18" s="65" customFormat="1" ht="24">
      <c r="A24" s="18">
        <v>18</v>
      </c>
      <c r="B24" s="18" t="s">
        <v>387</v>
      </c>
      <c r="C24" s="72" t="s">
        <v>389</v>
      </c>
      <c r="D24" s="67" t="s">
        <v>414</v>
      </c>
      <c r="E24" s="67">
        <v>190413008</v>
      </c>
      <c r="F24" s="21" t="s">
        <v>211</v>
      </c>
      <c r="G24" s="67" t="s">
        <v>217</v>
      </c>
      <c r="H24" s="192">
        <v>61006</v>
      </c>
      <c r="I24" s="36" t="s">
        <v>12</v>
      </c>
      <c r="J24" s="37">
        <v>1</v>
      </c>
      <c r="K24" s="177">
        <v>33057.626249999994</v>
      </c>
      <c r="L24" s="36" t="s">
        <v>190</v>
      </c>
      <c r="M24" s="36" t="s">
        <v>380</v>
      </c>
      <c r="N24" s="36" t="s">
        <v>13</v>
      </c>
      <c r="O24" s="18" t="s">
        <v>206</v>
      </c>
      <c r="P24" s="184"/>
      <c r="Q24" s="184"/>
      <c r="R24" s="35" t="s">
        <v>33</v>
      </c>
    </row>
    <row r="25" spans="1:18" s="65" customFormat="1" ht="24">
      <c r="A25" s="43">
        <v>19</v>
      </c>
      <c r="B25" s="18" t="s">
        <v>387</v>
      </c>
      <c r="C25" s="71" t="s">
        <v>389</v>
      </c>
      <c r="D25" s="67" t="s">
        <v>414</v>
      </c>
      <c r="E25" s="67">
        <v>190413016</v>
      </c>
      <c r="F25" s="21" t="s">
        <v>211</v>
      </c>
      <c r="G25" s="67" t="s">
        <v>217</v>
      </c>
      <c r="H25" s="192">
        <v>61006</v>
      </c>
      <c r="I25" s="36" t="s">
        <v>12</v>
      </c>
      <c r="J25" s="37">
        <v>1</v>
      </c>
      <c r="K25" s="177">
        <v>33057.626249999994</v>
      </c>
      <c r="L25" s="36" t="s">
        <v>190</v>
      </c>
      <c r="M25" s="36" t="s">
        <v>380</v>
      </c>
      <c r="N25" s="36" t="s">
        <v>13</v>
      </c>
      <c r="O25" s="18" t="s">
        <v>206</v>
      </c>
      <c r="P25" s="184"/>
      <c r="Q25" s="184"/>
      <c r="R25" s="35" t="s">
        <v>33</v>
      </c>
    </row>
    <row r="26" spans="1:18" s="65" customFormat="1" ht="24">
      <c r="A26" s="18">
        <v>20</v>
      </c>
      <c r="B26" s="18" t="s">
        <v>387</v>
      </c>
      <c r="C26" s="72" t="s">
        <v>389</v>
      </c>
      <c r="D26" s="67" t="s">
        <v>414</v>
      </c>
      <c r="E26" s="67">
        <v>190413011</v>
      </c>
      <c r="F26" s="21" t="s">
        <v>211</v>
      </c>
      <c r="G26" s="67" t="s">
        <v>217</v>
      </c>
      <c r="H26" s="192">
        <v>61006</v>
      </c>
      <c r="I26" s="36" t="s">
        <v>12</v>
      </c>
      <c r="J26" s="37">
        <v>1</v>
      </c>
      <c r="K26" s="177">
        <v>33057.626249999994</v>
      </c>
      <c r="L26" s="36" t="s">
        <v>190</v>
      </c>
      <c r="M26" s="36" t="s">
        <v>380</v>
      </c>
      <c r="N26" s="36" t="s">
        <v>13</v>
      </c>
      <c r="O26" s="18" t="s">
        <v>206</v>
      </c>
      <c r="P26" s="184"/>
      <c r="Q26" s="184"/>
      <c r="R26" s="35" t="s">
        <v>33</v>
      </c>
    </row>
    <row r="27" spans="1:18" s="65" customFormat="1" ht="24">
      <c r="A27" s="43">
        <v>21</v>
      </c>
      <c r="B27" s="18" t="s">
        <v>387</v>
      </c>
      <c r="C27" s="71" t="s">
        <v>389</v>
      </c>
      <c r="D27" s="67" t="s">
        <v>414</v>
      </c>
      <c r="E27" s="67">
        <v>191113022</v>
      </c>
      <c r="F27" s="21" t="s">
        <v>211</v>
      </c>
      <c r="G27" s="67" t="s">
        <v>218</v>
      </c>
      <c r="H27" s="192">
        <v>61006</v>
      </c>
      <c r="I27" s="36" t="s">
        <v>12</v>
      </c>
      <c r="J27" s="37">
        <v>1</v>
      </c>
      <c r="K27" s="177">
        <v>33057.626249999994</v>
      </c>
      <c r="L27" s="36" t="s">
        <v>190</v>
      </c>
      <c r="M27" s="36" t="s">
        <v>380</v>
      </c>
      <c r="N27" s="36" t="s">
        <v>13</v>
      </c>
      <c r="O27" s="18" t="s">
        <v>206</v>
      </c>
      <c r="P27" s="184"/>
      <c r="Q27" s="184"/>
      <c r="R27" s="35" t="s">
        <v>33</v>
      </c>
    </row>
    <row r="28" spans="1:18" s="65" customFormat="1" ht="24">
      <c r="A28" s="18">
        <v>22</v>
      </c>
      <c r="B28" s="18" t="s">
        <v>387</v>
      </c>
      <c r="C28" s="72" t="s">
        <v>389</v>
      </c>
      <c r="D28" s="67" t="s">
        <v>414</v>
      </c>
      <c r="E28" s="67">
        <v>190413007</v>
      </c>
      <c r="F28" s="21" t="s">
        <v>211</v>
      </c>
      <c r="G28" s="67" t="s">
        <v>217</v>
      </c>
      <c r="H28" s="192">
        <v>61006</v>
      </c>
      <c r="I28" s="36" t="s">
        <v>12</v>
      </c>
      <c r="J28" s="37">
        <v>1</v>
      </c>
      <c r="K28" s="177">
        <v>33057.626249999994</v>
      </c>
      <c r="L28" s="36" t="s">
        <v>190</v>
      </c>
      <c r="M28" s="36" t="s">
        <v>380</v>
      </c>
      <c r="N28" s="36" t="s">
        <v>13</v>
      </c>
      <c r="O28" s="18" t="s">
        <v>206</v>
      </c>
      <c r="P28" s="184"/>
      <c r="Q28" s="184"/>
      <c r="R28" s="35" t="s">
        <v>33</v>
      </c>
    </row>
    <row r="29" spans="1:18" s="65" customFormat="1" ht="24">
      <c r="A29" s="43">
        <v>23</v>
      </c>
      <c r="B29" s="18" t="s">
        <v>387</v>
      </c>
      <c r="C29" s="71" t="s">
        <v>389</v>
      </c>
      <c r="D29" s="67" t="s">
        <v>414</v>
      </c>
      <c r="E29" s="67">
        <v>120413024</v>
      </c>
      <c r="F29" s="21" t="s">
        <v>211</v>
      </c>
      <c r="G29" s="67" t="s">
        <v>219</v>
      </c>
      <c r="H29" s="192">
        <v>61006</v>
      </c>
      <c r="I29" s="36" t="s">
        <v>12</v>
      </c>
      <c r="J29" s="37">
        <v>1</v>
      </c>
      <c r="K29" s="177">
        <v>33057.626249999994</v>
      </c>
      <c r="L29" s="36" t="s">
        <v>190</v>
      </c>
      <c r="M29" s="36" t="s">
        <v>380</v>
      </c>
      <c r="N29" s="36" t="s">
        <v>13</v>
      </c>
      <c r="O29" s="18" t="s">
        <v>206</v>
      </c>
      <c r="P29" s="184"/>
      <c r="Q29" s="184"/>
      <c r="R29" s="35" t="s">
        <v>33</v>
      </c>
    </row>
    <row r="30" spans="1:18" s="65" customFormat="1" ht="24">
      <c r="A30" s="18">
        <v>24</v>
      </c>
      <c r="B30" s="18" t="s">
        <v>387</v>
      </c>
      <c r="C30" s="72" t="s">
        <v>389</v>
      </c>
      <c r="D30" s="67" t="s">
        <v>414</v>
      </c>
      <c r="E30" s="67">
        <v>191113016</v>
      </c>
      <c r="F30" s="21" t="s">
        <v>211</v>
      </c>
      <c r="G30" s="67" t="s">
        <v>218</v>
      </c>
      <c r="H30" s="192">
        <v>61006</v>
      </c>
      <c r="I30" s="36" t="s">
        <v>12</v>
      </c>
      <c r="J30" s="37">
        <v>1</v>
      </c>
      <c r="K30" s="177">
        <v>33057.626249999994</v>
      </c>
      <c r="L30" s="36" t="s">
        <v>190</v>
      </c>
      <c r="M30" s="36" t="s">
        <v>380</v>
      </c>
      <c r="N30" s="36" t="s">
        <v>13</v>
      </c>
      <c r="O30" s="18" t="s">
        <v>206</v>
      </c>
      <c r="P30" s="184"/>
      <c r="Q30" s="184"/>
      <c r="R30" s="35" t="s">
        <v>33</v>
      </c>
    </row>
    <row r="31" spans="1:18" s="65" customFormat="1" ht="24">
      <c r="A31" s="43">
        <v>25</v>
      </c>
      <c r="B31" s="18" t="s">
        <v>387</v>
      </c>
      <c r="C31" s="71" t="s">
        <v>389</v>
      </c>
      <c r="D31" s="67" t="s">
        <v>414</v>
      </c>
      <c r="E31" s="67">
        <v>190413009</v>
      </c>
      <c r="F31" s="21" t="s">
        <v>211</v>
      </c>
      <c r="G31" s="67" t="s">
        <v>217</v>
      </c>
      <c r="H31" s="192">
        <v>61006</v>
      </c>
      <c r="I31" s="36" t="s">
        <v>12</v>
      </c>
      <c r="J31" s="37">
        <v>1</v>
      </c>
      <c r="K31" s="177">
        <v>33057.626249999994</v>
      </c>
      <c r="L31" s="36" t="s">
        <v>190</v>
      </c>
      <c r="M31" s="36" t="s">
        <v>380</v>
      </c>
      <c r="N31" s="36" t="s">
        <v>13</v>
      </c>
      <c r="O31" s="18" t="s">
        <v>206</v>
      </c>
      <c r="P31" s="184"/>
      <c r="Q31" s="184"/>
      <c r="R31" s="35" t="s">
        <v>33</v>
      </c>
    </row>
    <row r="32" spans="1:18" s="65" customFormat="1" ht="24">
      <c r="A32" s="18">
        <v>26</v>
      </c>
      <c r="B32" s="18" t="s">
        <v>387</v>
      </c>
      <c r="C32" s="72" t="s">
        <v>389</v>
      </c>
      <c r="D32" s="67" t="s">
        <v>414</v>
      </c>
      <c r="E32" s="67">
        <v>191113019</v>
      </c>
      <c r="F32" s="21" t="s">
        <v>211</v>
      </c>
      <c r="G32" s="67" t="s">
        <v>218</v>
      </c>
      <c r="H32" s="192">
        <v>61006</v>
      </c>
      <c r="I32" s="36" t="s">
        <v>12</v>
      </c>
      <c r="J32" s="37">
        <v>1</v>
      </c>
      <c r="K32" s="177">
        <v>33057.626249999994</v>
      </c>
      <c r="L32" s="36" t="s">
        <v>190</v>
      </c>
      <c r="M32" s="36" t="s">
        <v>380</v>
      </c>
      <c r="N32" s="36" t="s">
        <v>13</v>
      </c>
      <c r="O32" s="18" t="s">
        <v>206</v>
      </c>
      <c r="P32" s="184"/>
      <c r="Q32" s="184"/>
      <c r="R32" s="35" t="s">
        <v>33</v>
      </c>
    </row>
    <row r="33" spans="1:18" s="65" customFormat="1" ht="24">
      <c r="A33" s="43">
        <v>27</v>
      </c>
      <c r="B33" s="18" t="s">
        <v>387</v>
      </c>
      <c r="C33" s="71" t="s">
        <v>389</v>
      </c>
      <c r="D33" s="67" t="s">
        <v>414</v>
      </c>
      <c r="E33" s="67">
        <v>190413018</v>
      </c>
      <c r="F33" s="21" t="s">
        <v>211</v>
      </c>
      <c r="G33" s="67" t="s">
        <v>217</v>
      </c>
      <c r="H33" s="192">
        <v>61006</v>
      </c>
      <c r="I33" s="36" t="s">
        <v>12</v>
      </c>
      <c r="J33" s="37">
        <v>1</v>
      </c>
      <c r="K33" s="177">
        <v>33057.626249999994</v>
      </c>
      <c r="L33" s="36" t="s">
        <v>190</v>
      </c>
      <c r="M33" s="36" t="s">
        <v>380</v>
      </c>
      <c r="N33" s="36" t="s">
        <v>13</v>
      </c>
      <c r="O33" s="18" t="s">
        <v>206</v>
      </c>
      <c r="P33" s="184"/>
      <c r="Q33" s="184"/>
      <c r="R33" s="35" t="s">
        <v>33</v>
      </c>
    </row>
    <row r="34" spans="1:18" s="65" customFormat="1" ht="24">
      <c r="A34" s="18">
        <v>28</v>
      </c>
      <c r="B34" s="18" t="s">
        <v>387</v>
      </c>
      <c r="C34" s="72" t="s">
        <v>389</v>
      </c>
      <c r="D34" s="67" t="s">
        <v>414</v>
      </c>
      <c r="E34" s="67">
        <v>39495</v>
      </c>
      <c r="F34" s="21" t="s">
        <v>244</v>
      </c>
      <c r="G34" s="67" t="s">
        <v>249</v>
      </c>
      <c r="H34" s="192">
        <v>125469.35</v>
      </c>
      <c r="I34" s="36" t="s">
        <v>12</v>
      </c>
      <c r="J34" s="37">
        <v>1</v>
      </c>
      <c r="K34" s="177">
        <v>77053.86456875</v>
      </c>
      <c r="L34" s="36" t="s">
        <v>190</v>
      </c>
      <c r="M34" s="36" t="s">
        <v>380</v>
      </c>
      <c r="N34" s="36" t="s">
        <v>13</v>
      </c>
      <c r="O34" s="18" t="s">
        <v>206</v>
      </c>
      <c r="P34" s="184"/>
      <c r="Q34" s="184"/>
      <c r="R34" s="35" t="s">
        <v>33</v>
      </c>
    </row>
    <row r="35" spans="1:18" s="65" customFormat="1" ht="24">
      <c r="A35" s="43">
        <v>29</v>
      </c>
      <c r="B35" s="18" t="s">
        <v>387</v>
      </c>
      <c r="C35" s="72" t="s">
        <v>389</v>
      </c>
      <c r="D35" s="67" t="s">
        <v>414</v>
      </c>
      <c r="E35" s="67">
        <v>33352</v>
      </c>
      <c r="F35" s="21" t="s">
        <v>212</v>
      </c>
      <c r="G35" s="67" t="s">
        <v>220</v>
      </c>
      <c r="H35" s="192">
        <v>57348</v>
      </c>
      <c r="I35" s="36" t="s">
        <v>12</v>
      </c>
      <c r="J35" s="37">
        <v>1</v>
      </c>
      <c r="K35" s="177">
        <v>31075.4475</v>
      </c>
      <c r="L35" s="36" t="s">
        <v>190</v>
      </c>
      <c r="M35" s="36" t="s">
        <v>380</v>
      </c>
      <c r="N35" s="36" t="s">
        <v>13</v>
      </c>
      <c r="O35" s="18" t="s">
        <v>206</v>
      </c>
      <c r="P35" s="184"/>
      <c r="Q35" s="184"/>
      <c r="R35" s="35" t="s">
        <v>33</v>
      </c>
    </row>
    <row r="36" spans="1:18" s="65" customFormat="1" ht="24">
      <c r="A36" s="18">
        <v>30</v>
      </c>
      <c r="B36" s="18" t="s">
        <v>387</v>
      </c>
      <c r="C36" s="71" t="s">
        <v>389</v>
      </c>
      <c r="D36" s="67" t="s">
        <v>414</v>
      </c>
      <c r="E36" s="67">
        <v>35340</v>
      </c>
      <c r="F36" s="21" t="s">
        <v>213</v>
      </c>
      <c r="G36" s="67" t="s">
        <v>221</v>
      </c>
      <c r="H36" s="192">
        <v>69620</v>
      </c>
      <c r="I36" s="36" t="s">
        <v>12</v>
      </c>
      <c r="J36" s="37">
        <v>1</v>
      </c>
      <c r="K36" s="177">
        <v>37725.3375</v>
      </c>
      <c r="L36" s="36" t="s">
        <v>190</v>
      </c>
      <c r="M36" s="36" t="s">
        <v>380</v>
      </c>
      <c r="N36" s="36" t="s">
        <v>13</v>
      </c>
      <c r="O36" s="18" t="s">
        <v>206</v>
      </c>
      <c r="P36" s="184"/>
      <c r="Q36" s="184"/>
      <c r="R36" s="35" t="s">
        <v>33</v>
      </c>
    </row>
    <row r="37" spans="1:18" s="65" customFormat="1" ht="25.5" customHeight="1">
      <c r="A37" s="43">
        <v>31</v>
      </c>
      <c r="B37" s="18" t="s">
        <v>387</v>
      </c>
      <c r="C37" s="72" t="s">
        <v>389</v>
      </c>
      <c r="D37" s="67" t="s">
        <v>414</v>
      </c>
      <c r="E37" s="67">
        <v>35339</v>
      </c>
      <c r="F37" s="21" t="s">
        <v>213</v>
      </c>
      <c r="G37" s="67" t="s">
        <v>221</v>
      </c>
      <c r="H37" s="192">
        <v>69620</v>
      </c>
      <c r="I37" s="36" t="s">
        <v>12</v>
      </c>
      <c r="J37" s="37">
        <v>1</v>
      </c>
      <c r="K37" s="177">
        <v>37725.3375</v>
      </c>
      <c r="L37" s="36" t="s">
        <v>190</v>
      </c>
      <c r="M37" s="36" t="s">
        <v>380</v>
      </c>
      <c r="N37" s="36" t="s">
        <v>13</v>
      </c>
      <c r="O37" s="18" t="s">
        <v>206</v>
      </c>
      <c r="P37" s="184"/>
      <c r="Q37" s="184"/>
      <c r="R37" s="35" t="s">
        <v>33</v>
      </c>
    </row>
    <row r="38" spans="1:18" s="65" customFormat="1" ht="25.5" customHeight="1">
      <c r="A38" s="18">
        <v>32</v>
      </c>
      <c r="B38" s="18" t="s">
        <v>387</v>
      </c>
      <c r="C38" s="71" t="s">
        <v>389</v>
      </c>
      <c r="D38" s="67" t="s">
        <v>414</v>
      </c>
      <c r="E38" s="67">
        <v>35338</v>
      </c>
      <c r="F38" s="21" t="s">
        <v>213</v>
      </c>
      <c r="G38" s="67" t="s">
        <v>221</v>
      </c>
      <c r="H38" s="192">
        <v>69620</v>
      </c>
      <c r="I38" s="36" t="s">
        <v>12</v>
      </c>
      <c r="J38" s="37">
        <v>1</v>
      </c>
      <c r="K38" s="177">
        <v>37725.3375</v>
      </c>
      <c r="L38" s="36" t="s">
        <v>190</v>
      </c>
      <c r="M38" s="36" t="s">
        <v>380</v>
      </c>
      <c r="N38" s="36" t="s">
        <v>13</v>
      </c>
      <c r="O38" s="18" t="s">
        <v>206</v>
      </c>
      <c r="P38" s="184"/>
      <c r="Q38" s="184"/>
      <c r="R38" s="35" t="s">
        <v>33</v>
      </c>
    </row>
    <row r="39" spans="1:18" s="65" customFormat="1" ht="24">
      <c r="A39" s="43">
        <v>33</v>
      </c>
      <c r="B39" s="18" t="s">
        <v>387</v>
      </c>
      <c r="C39" s="72" t="s">
        <v>389</v>
      </c>
      <c r="D39" s="67" t="s">
        <v>414</v>
      </c>
      <c r="E39" s="67">
        <v>33353</v>
      </c>
      <c r="F39" s="21" t="s">
        <v>214</v>
      </c>
      <c r="G39" s="67" t="s">
        <v>220</v>
      </c>
      <c r="H39" s="192">
        <v>70210</v>
      </c>
      <c r="I39" s="36" t="s">
        <v>12</v>
      </c>
      <c r="J39" s="37">
        <v>1</v>
      </c>
      <c r="K39" s="177">
        <v>38045.04375</v>
      </c>
      <c r="L39" s="36" t="s">
        <v>190</v>
      </c>
      <c r="M39" s="36" t="s">
        <v>380</v>
      </c>
      <c r="N39" s="36" t="s">
        <v>13</v>
      </c>
      <c r="O39" s="18" t="s">
        <v>206</v>
      </c>
      <c r="P39" s="184"/>
      <c r="Q39" s="184"/>
      <c r="R39" s="35" t="s">
        <v>33</v>
      </c>
    </row>
    <row r="40" spans="1:18" s="65" customFormat="1" ht="16.5" customHeight="1">
      <c r="A40" s="18">
        <v>34</v>
      </c>
      <c r="B40" s="18" t="s">
        <v>387</v>
      </c>
      <c r="C40" s="71" t="s">
        <v>389</v>
      </c>
      <c r="D40" s="67" t="s">
        <v>414</v>
      </c>
      <c r="E40" s="22">
        <v>33354</v>
      </c>
      <c r="F40" s="21" t="s">
        <v>214</v>
      </c>
      <c r="G40" s="22" t="s">
        <v>220</v>
      </c>
      <c r="H40" s="100">
        <v>70210</v>
      </c>
      <c r="I40" s="36" t="s">
        <v>12</v>
      </c>
      <c r="J40" s="37">
        <v>1</v>
      </c>
      <c r="K40" s="177">
        <v>38045.04375</v>
      </c>
      <c r="L40" s="36" t="s">
        <v>190</v>
      </c>
      <c r="M40" s="36" t="s">
        <v>380</v>
      </c>
      <c r="N40" s="36" t="s">
        <v>13</v>
      </c>
      <c r="O40" s="18" t="s">
        <v>206</v>
      </c>
      <c r="P40" s="184"/>
      <c r="Q40" s="184"/>
      <c r="R40" s="35" t="s">
        <v>33</v>
      </c>
    </row>
    <row r="41" spans="1:18" s="65" customFormat="1" ht="24">
      <c r="A41" s="43">
        <v>35</v>
      </c>
      <c r="B41" s="18" t="s">
        <v>387</v>
      </c>
      <c r="C41" s="72" t="s">
        <v>389</v>
      </c>
      <c r="D41" s="67" t="s">
        <v>414</v>
      </c>
      <c r="E41" s="67">
        <v>3529</v>
      </c>
      <c r="F41" s="21" t="s">
        <v>379</v>
      </c>
      <c r="G41" s="67" t="s">
        <v>222</v>
      </c>
      <c r="H41" s="192">
        <v>70210</v>
      </c>
      <c r="I41" s="36" t="s">
        <v>12</v>
      </c>
      <c r="J41" s="37">
        <v>1</v>
      </c>
      <c r="K41" s="177">
        <v>38045.04375</v>
      </c>
      <c r="L41" s="36" t="s">
        <v>190</v>
      </c>
      <c r="M41" s="36" t="s">
        <v>380</v>
      </c>
      <c r="N41" s="36" t="s">
        <v>13</v>
      </c>
      <c r="O41" s="18" t="s">
        <v>206</v>
      </c>
      <c r="P41" s="184"/>
      <c r="Q41" s="184"/>
      <c r="R41" s="35" t="s">
        <v>33</v>
      </c>
    </row>
    <row r="42" spans="1:18" s="65" customFormat="1" ht="24">
      <c r="A42" s="18">
        <v>36</v>
      </c>
      <c r="B42" s="18" t="s">
        <v>387</v>
      </c>
      <c r="C42" s="71" t="s">
        <v>389</v>
      </c>
      <c r="D42" s="67" t="s">
        <v>414</v>
      </c>
      <c r="E42" s="70">
        <v>3530</v>
      </c>
      <c r="F42" s="21" t="s">
        <v>379</v>
      </c>
      <c r="G42" s="67" t="s">
        <v>222</v>
      </c>
      <c r="H42" s="192">
        <v>70210</v>
      </c>
      <c r="I42" s="36" t="s">
        <v>12</v>
      </c>
      <c r="J42" s="37">
        <v>1</v>
      </c>
      <c r="K42" s="177">
        <v>38045.04375</v>
      </c>
      <c r="L42" s="36" t="s">
        <v>190</v>
      </c>
      <c r="M42" s="36" t="s">
        <v>380</v>
      </c>
      <c r="N42" s="36" t="s">
        <v>13</v>
      </c>
      <c r="O42" s="18" t="s">
        <v>206</v>
      </c>
      <c r="P42" s="184"/>
      <c r="Q42" s="184"/>
      <c r="R42" s="35" t="s">
        <v>33</v>
      </c>
    </row>
    <row r="43" spans="1:18" s="65" customFormat="1" ht="24">
      <c r="A43" s="43">
        <v>37</v>
      </c>
      <c r="B43" s="18" t="s">
        <v>387</v>
      </c>
      <c r="C43" s="72" t="s">
        <v>389</v>
      </c>
      <c r="D43" s="67" t="s">
        <v>414</v>
      </c>
      <c r="E43" s="70">
        <v>3528</v>
      </c>
      <c r="F43" s="21" t="s">
        <v>379</v>
      </c>
      <c r="G43" s="67" t="s">
        <v>222</v>
      </c>
      <c r="H43" s="192">
        <v>70210</v>
      </c>
      <c r="I43" s="36" t="s">
        <v>12</v>
      </c>
      <c r="J43" s="37">
        <v>1</v>
      </c>
      <c r="K43" s="177">
        <v>38045.04375</v>
      </c>
      <c r="L43" s="36" t="s">
        <v>190</v>
      </c>
      <c r="M43" s="36" t="s">
        <v>380</v>
      </c>
      <c r="N43" s="36" t="s">
        <v>13</v>
      </c>
      <c r="O43" s="18" t="s">
        <v>206</v>
      </c>
      <c r="P43" s="184"/>
      <c r="Q43" s="184"/>
      <c r="R43" s="35" t="s">
        <v>33</v>
      </c>
    </row>
    <row r="44" spans="1:18" s="65" customFormat="1" ht="36">
      <c r="A44" s="18">
        <v>38</v>
      </c>
      <c r="B44" s="18" t="s">
        <v>387</v>
      </c>
      <c r="C44" s="71" t="s">
        <v>389</v>
      </c>
      <c r="D44" s="70" t="s">
        <v>242</v>
      </c>
      <c r="E44" s="70">
        <v>38560</v>
      </c>
      <c r="F44" s="21" t="s">
        <v>245</v>
      </c>
      <c r="G44" s="67" t="s">
        <v>250</v>
      </c>
      <c r="H44" s="192">
        <v>181366</v>
      </c>
      <c r="I44" s="36" t="s">
        <v>12</v>
      </c>
      <c r="J44" s="37">
        <v>1</v>
      </c>
      <c r="K44" s="177">
        <v>111381.39474999999</v>
      </c>
      <c r="L44" s="36" t="s">
        <v>190</v>
      </c>
      <c r="M44" s="36" t="s">
        <v>380</v>
      </c>
      <c r="N44" s="36" t="s">
        <v>13</v>
      </c>
      <c r="O44" s="18" t="s">
        <v>206</v>
      </c>
      <c r="P44" s="184"/>
      <c r="Q44" s="184"/>
      <c r="R44" s="35" t="s">
        <v>31</v>
      </c>
    </row>
    <row r="45" spans="1:18" s="65" customFormat="1" ht="24">
      <c r="A45" s="43">
        <v>39</v>
      </c>
      <c r="B45" s="18" t="s">
        <v>387</v>
      </c>
      <c r="C45" s="71" t="s">
        <v>389</v>
      </c>
      <c r="D45" s="70" t="s">
        <v>242</v>
      </c>
      <c r="E45" s="70" t="s">
        <v>194</v>
      </c>
      <c r="F45" s="21" t="s">
        <v>198</v>
      </c>
      <c r="G45" s="67" t="s">
        <v>201</v>
      </c>
      <c r="H45" s="192">
        <v>293080.09</v>
      </c>
      <c r="I45" s="36" t="s">
        <v>12</v>
      </c>
      <c r="J45" s="37">
        <v>1</v>
      </c>
      <c r="K45" s="177">
        <v>158812.77376875002</v>
      </c>
      <c r="L45" s="36" t="s">
        <v>190</v>
      </c>
      <c r="M45" s="36" t="s">
        <v>380</v>
      </c>
      <c r="N45" s="36" t="s">
        <v>13</v>
      </c>
      <c r="O45" s="18" t="s">
        <v>378</v>
      </c>
      <c r="P45" s="184"/>
      <c r="Q45" s="184"/>
      <c r="R45" s="35" t="s">
        <v>31</v>
      </c>
    </row>
    <row r="46" spans="1:18" s="65" customFormat="1" ht="24">
      <c r="A46" s="18">
        <v>40</v>
      </c>
      <c r="B46" s="18" t="s">
        <v>387</v>
      </c>
      <c r="C46" s="72" t="s">
        <v>389</v>
      </c>
      <c r="D46" s="70" t="s">
        <v>253</v>
      </c>
      <c r="E46" s="70">
        <v>119985</v>
      </c>
      <c r="F46" s="21" t="s">
        <v>234</v>
      </c>
      <c r="G46" s="67" t="s">
        <v>251</v>
      </c>
      <c r="H46" s="192">
        <v>17215</v>
      </c>
      <c r="I46" s="36" t="s">
        <v>12</v>
      </c>
      <c r="J46" s="37">
        <v>1</v>
      </c>
      <c r="K46" s="177">
        <v>9328.378125</v>
      </c>
      <c r="L46" s="36" t="s">
        <v>190</v>
      </c>
      <c r="M46" s="36" t="s">
        <v>380</v>
      </c>
      <c r="N46" s="36" t="s">
        <v>13</v>
      </c>
      <c r="O46" s="18" t="s">
        <v>206</v>
      </c>
      <c r="P46" s="184"/>
      <c r="Q46" s="184"/>
      <c r="R46" s="35" t="s">
        <v>31</v>
      </c>
    </row>
    <row r="47" spans="1:18" s="65" customFormat="1" ht="24">
      <c r="A47" s="43">
        <v>41</v>
      </c>
      <c r="B47" s="18" t="s">
        <v>387</v>
      </c>
      <c r="C47" s="71" t="s">
        <v>389</v>
      </c>
      <c r="D47" s="38" t="s">
        <v>254</v>
      </c>
      <c r="E47" s="38">
        <v>35350</v>
      </c>
      <c r="F47" s="39" t="s">
        <v>215</v>
      </c>
      <c r="G47" s="40" t="s">
        <v>223</v>
      </c>
      <c r="H47" s="98">
        <v>244999.66</v>
      </c>
      <c r="I47" s="36" t="s">
        <v>12</v>
      </c>
      <c r="J47" s="37">
        <v>1</v>
      </c>
      <c r="K47" s="177">
        <v>132759.1907625</v>
      </c>
      <c r="L47" s="36" t="s">
        <v>190</v>
      </c>
      <c r="M47" s="36" t="s">
        <v>380</v>
      </c>
      <c r="N47" s="36" t="s">
        <v>13</v>
      </c>
      <c r="O47" s="18" t="s">
        <v>206</v>
      </c>
      <c r="P47" s="184"/>
      <c r="Q47" s="184"/>
      <c r="R47" s="38" t="s">
        <v>32</v>
      </c>
    </row>
    <row r="48" spans="1:18" s="65" customFormat="1" ht="25.5" customHeight="1">
      <c r="A48" s="18">
        <v>42</v>
      </c>
      <c r="B48" s="18" t="s">
        <v>387</v>
      </c>
      <c r="C48" s="72" t="s">
        <v>389</v>
      </c>
      <c r="D48" s="38" t="s">
        <v>254</v>
      </c>
      <c r="E48" s="38">
        <v>220413017</v>
      </c>
      <c r="F48" s="39" t="s">
        <v>225</v>
      </c>
      <c r="G48" s="40" t="s">
        <v>226</v>
      </c>
      <c r="H48" s="98">
        <v>430510.43</v>
      </c>
      <c r="I48" s="36" t="s">
        <v>12</v>
      </c>
      <c r="J48" s="37">
        <v>1</v>
      </c>
      <c r="K48" s="177">
        <v>233282.83925625</v>
      </c>
      <c r="L48" s="36" t="s">
        <v>190</v>
      </c>
      <c r="M48" s="36" t="s">
        <v>380</v>
      </c>
      <c r="N48" s="36" t="s">
        <v>13</v>
      </c>
      <c r="O48" s="18" t="s">
        <v>206</v>
      </c>
      <c r="P48" s="184"/>
      <c r="Q48" s="184"/>
      <c r="R48" s="38" t="s">
        <v>32</v>
      </c>
    </row>
    <row r="49" spans="1:18" s="65" customFormat="1" ht="24">
      <c r="A49" s="43">
        <v>43</v>
      </c>
      <c r="B49" s="18" t="s">
        <v>387</v>
      </c>
      <c r="C49" s="71" t="s">
        <v>389</v>
      </c>
      <c r="D49" s="38" t="s">
        <v>254</v>
      </c>
      <c r="E49" s="38">
        <v>260813035</v>
      </c>
      <c r="F49" s="39" t="s">
        <v>216</v>
      </c>
      <c r="G49" s="40" t="s">
        <v>224</v>
      </c>
      <c r="H49" s="98">
        <v>289100</v>
      </c>
      <c r="I49" s="36" t="s">
        <v>12</v>
      </c>
      <c r="J49" s="37">
        <v>1</v>
      </c>
      <c r="K49" s="177">
        <v>156656.0625</v>
      </c>
      <c r="L49" s="36" t="s">
        <v>190</v>
      </c>
      <c r="M49" s="36" t="s">
        <v>380</v>
      </c>
      <c r="N49" s="36" t="s">
        <v>13</v>
      </c>
      <c r="O49" s="18" t="s">
        <v>206</v>
      </c>
      <c r="P49" s="184"/>
      <c r="Q49" s="184"/>
      <c r="R49" s="38" t="s">
        <v>32</v>
      </c>
    </row>
    <row r="50" spans="1:18" s="65" customFormat="1" ht="24">
      <c r="A50" s="18">
        <v>44</v>
      </c>
      <c r="B50" s="18" t="s">
        <v>387</v>
      </c>
      <c r="C50" s="72" t="s">
        <v>389</v>
      </c>
      <c r="D50" s="38" t="s">
        <v>415</v>
      </c>
      <c r="E50" s="38">
        <v>91714</v>
      </c>
      <c r="F50" s="39" t="s">
        <v>199</v>
      </c>
      <c r="G50" s="40" t="s">
        <v>202</v>
      </c>
      <c r="H50" s="98">
        <v>162670</v>
      </c>
      <c r="I50" s="36" t="s">
        <v>12</v>
      </c>
      <c r="J50" s="37">
        <v>1</v>
      </c>
      <c r="K50" s="177">
        <v>88146.80625</v>
      </c>
      <c r="L50" s="36" t="s">
        <v>190</v>
      </c>
      <c r="M50" s="36" t="s">
        <v>380</v>
      </c>
      <c r="N50" s="36" t="s">
        <v>13</v>
      </c>
      <c r="O50" s="18" t="s">
        <v>206</v>
      </c>
      <c r="P50" s="184"/>
      <c r="Q50" s="184"/>
      <c r="R50" s="38" t="s">
        <v>31</v>
      </c>
    </row>
    <row r="51" spans="1:22" s="65" customFormat="1" ht="24">
      <c r="A51" s="18">
        <v>45</v>
      </c>
      <c r="B51" s="18" t="s">
        <v>387</v>
      </c>
      <c r="C51" s="72" t="s">
        <v>389</v>
      </c>
      <c r="D51" s="38" t="s">
        <v>405</v>
      </c>
      <c r="E51" s="38" t="s">
        <v>404</v>
      </c>
      <c r="F51" s="39" t="s">
        <v>403</v>
      </c>
      <c r="G51" s="40" t="s">
        <v>406</v>
      </c>
      <c r="H51" s="98">
        <v>755700</v>
      </c>
      <c r="I51" s="36" t="s">
        <v>12</v>
      </c>
      <c r="J51" s="37">
        <v>1</v>
      </c>
      <c r="K51" s="98">
        <v>755700</v>
      </c>
      <c r="L51" s="36" t="s">
        <v>190</v>
      </c>
      <c r="M51" s="36" t="s">
        <v>380</v>
      </c>
      <c r="N51" s="36" t="s">
        <v>13</v>
      </c>
      <c r="O51" s="18" t="s">
        <v>206</v>
      </c>
      <c r="P51" s="185"/>
      <c r="Q51" s="185"/>
      <c r="R51" s="38" t="s">
        <v>33</v>
      </c>
      <c r="S51" s="169"/>
      <c r="V51" s="170"/>
    </row>
    <row r="52" spans="1:18" s="31" customFormat="1" ht="15">
      <c r="A52" s="148"/>
      <c r="B52" s="148"/>
      <c r="C52" s="148"/>
      <c r="D52" s="145"/>
      <c r="E52" s="145"/>
      <c r="F52" s="144" t="s">
        <v>14</v>
      </c>
      <c r="G52" s="144"/>
      <c r="H52" s="175">
        <f>SUBTOTAL(9,H7:H51)</f>
        <v>4706107.1</v>
      </c>
      <c r="I52" s="145"/>
      <c r="J52" s="145"/>
      <c r="K52" s="175">
        <f>SUBTOTAL(9,K7:K51)</f>
        <v>2918495.7013499993</v>
      </c>
      <c r="L52" s="145"/>
      <c r="M52" s="145"/>
      <c r="N52" s="148"/>
      <c r="O52" s="148"/>
      <c r="P52" s="147"/>
      <c r="Q52" s="147"/>
      <c r="R52" s="144"/>
    </row>
    <row r="53" spans="1:18" s="6" customFormat="1" ht="6.75" customHeight="1">
      <c r="A53" s="11"/>
      <c r="B53" s="11"/>
      <c r="C53" s="11"/>
      <c r="D53" s="133"/>
      <c r="E53" s="11"/>
      <c r="F53" s="1"/>
      <c r="G53" s="122"/>
      <c r="H53" s="193"/>
      <c r="I53" s="11"/>
      <c r="J53" s="123"/>
      <c r="K53" s="193"/>
      <c r="L53" s="2"/>
      <c r="M53" s="2"/>
      <c r="N53" s="9"/>
      <c r="O53" s="10"/>
      <c r="R53" s="1"/>
    </row>
    <row r="54" spans="1:18" s="7" customFormat="1" ht="12.75">
      <c r="A54" s="5"/>
      <c r="B54" s="5"/>
      <c r="C54" s="5"/>
      <c r="D54" s="5"/>
      <c r="E54" s="5"/>
      <c r="G54" s="118"/>
      <c r="H54" s="142"/>
      <c r="I54" s="5"/>
      <c r="K54" s="142"/>
      <c r="L54" s="5"/>
      <c r="M54" s="5"/>
      <c r="O54" s="5"/>
      <c r="R54" s="5"/>
    </row>
    <row r="55" spans="1:18" s="7" customFormat="1" ht="12.75">
      <c r="A55" s="5"/>
      <c r="B55" s="5"/>
      <c r="C55" s="5"/>
      <c r="D55" s="5"/>
      <c r="E55" s="5"/>
      <c r="G55" s="118"/>
      <c r="H55" s="142"/>
      <c r="I55" s="5"/>
      <c r="K55" s="142"/>
      <c r="L55" s="5"/>
      <c r="M55" s="5"/>
      <c r="O55" s="5"/>
      <c r="R55" s="5"/>
    </row>
    <row r="56" spans="1:18" s="7" customFormat="1" ht="12.75">
      <c r="A56" s="5"/>
      <c r="B56" s="5"/>
      <c r="C56" s="5"/>
      <c r="D56" s="5"/>
      <c r="E56" s="5"/>
      <c r="G56" s="118"/>
      <c r="H56" s="142"/>
      <c r="I56" s="5"/>
      <c r="K56" s="142"/>
      <c r="L56" s="5"/>
      <c r="M56" s="5"/>
      <c r="O56" s="5"/>
      <c r="R56" s="5"/>
    </row>
    <row r="57" spans="1:18" s="7" customFormat="1" ht="12.75">
      <c r="A57" s="5"/>
      <c r="B57" s="5"/>
      <c r="C57" s="5"/>
      <c r="D57" s="5"/>
      <c r="E57" s="5"/>
      <c r="G57" s="118"/>
      <c r="H57" s="142"/>
      <c r="I57" s="5"/>
      <c r="K57" s="142"/>
      <c r="L57" s="5"/>
      <c r="M57" s="5"/>
      <c r="O57" s="5"/>
      <c r="R57" s="5"/>
    </row>
    <row r="58" spans="1:18" s="7" customFormat="1" ht="12.75">
      <c r="A58" s="5"/>
      <c r="B58" s="5"/>
      <c r="C58" s="5"/>
      <c r="D58" s="5"/>
      <c r="E58" s="5"/>
      <c r="G58" s="118"/>
      <c r="H58" s="142"/>
      <c r="I58" s="5"/>
      <c r="K58" s="142"/>
      <c r="L58" s="5"/>
      <c r="M58" s="5"/>
      <c r="O58" s="5"/>
      <c r="R58" s="5"/>
    </row>
    <row r="59" spans="1:18" s="7" customFormat="1" ht="12.75">
      <c r="A59" s="5"/>
      <c r="B59" s="5"/>
      <c r="C59" s="5"/>
      <c r="D59" s="5"/>
      <c r="E59" s="5"/>
      <c r="G59" s="118"/>
      <c r="H59" s="142"/>
      <c r="I59" s="5"/>
      <c r="K59" s="142"/>
      <c r="L59" s="5"/>
      <c r="M59" s="5"/>
      <c r="O59" s="5"/>
      <c r="R59" s="5"/>
    </row>
    <row r="60" spans="1:18" s="7" customFormat="1" ht="12.75">
      <c r="A60" s="5"/>
      <c r="B60" s="5"/>
      <c r="C60" s="5"/>
      <c r="D60" s="5"/>
      <c r="E60" s="5"/>
      <c r="G60" s="118"/>
      <c r="H60" s="142"/>
      <c r="I60" s="5"/>
      <c r="K60" s="142"/>
      <c r="L60" s="5"/>
      <c r="M60" s="5"/>
      <c r="O60" s="5"/>
      <c r="R60" s="5"/>
    </row>
    <row r="61" spans="1:18" s="7" customFormat="1" ht="12.75">
      <c r="A61" s="5"/>
      <c r="B61" s="5"/>
      <c r="C61" s="5"/>
      <c r="D61" s="5"/>
      <c r="E61" s="5"/>
      <c r="G61" s="118"/>
      <c r="H61" s="142"/>
      <c r="I61" s="5"/>
      <c r="K61" s="142"/>
      <c r="L61" s="5"/>
      <c r="M61" s="5"/>
      <c r="O61" s="5"/>
      <c r="R61" s="5"/>
    </row>
    <row r="62" spans="1:18" s="7" customFormat="1" ht="12.75">
      <c r="A62" s="5"/>
      <c r="B62" s="5"/>
      <c r="C62" s="5"/>
      <c r="D62" s="5"/>
      <c r="E62" s="5"/>
      <c r="G62" s="118"/>
      <c r="H62" s="142"/>
      <c r="I62" s="5"/>
      <c r="K62" s="142"/>
      <c r="L62" s="5"/>
      <c r="M62" s="5"/>
      <c r="O62" s="5"/>
      <c r="R62" s="5"/>
    </row>
    <row r="63" spans="1:18" s="7" customFormat="1" ht="12.75">
      <c r="A63" s="5"/>
      <c r="B63" s="5"/>
      <c r="C63" s="5"/>
      <c r="D63" s="5"/>
      <c r="E63" s="5"/>
      <c r="G63" s="118"/>
      <c r="H63" s="142"/>
      <c r="I63" s="5"/>
      <c r="K63" s="142"/>
      <c r="L63" s="5"/>
      <c r="M63" s="5"/>
      <c r="O63" s="5"/>
      <c r="R63" s="5"/>
    </row>
    <row r="64" spans="1:18" s="7" customFormat="1" ht="12.75">
      <c r="A64" s="5"/>
      <c r="B64" s="5"/>
      <c r="C64" s="5"/>
      <c r="D64" s="5"/>
      <c r="E64" s="5"/>
      <c r="G64" s="118"/>
      <c r="H64" s="142"/>
      <c r="I64" s="5"/>
      <c r="K64" s="142"/>
      <c r="L64" s="5"/>
      <c r="M64" s="5"/>
      <c r="O64" s="5"/>
      <c r="R64" s="5"/>
    </row>
    <row r="65" spans="1:18" s="7" customFormat="1" ht="12.75">
      <c r="A65" s="5"/>
      <c r="B65" s="5"/>
      <c r="C65" s="5"/>
      <c r="D65" s="5"/>
      <c r="E65" s="5"/>
      <c r="G65" s="118"/>
      <c r="H65" s="142"/>
      <c r="I65" s="5"/>
      <c r="K65" s="142"/>
      <c r="L65" s="5"/>
      <c r="M65" s="5"/>
      <c r="O65" s="5"/>
      <c r="R65" s="5"/>
    </row>
    <row r="66" spans="1:18" s="7" customFormat="1" ht="12.75">
      <c r="A66" s="5"/>
      <c r="B66" s="5"/>
      <c r="C66" s="5"/>
      <c r="D66" s="5"/>
      <c r="E66" s="5"/>
      <c r="G66" s="118"/>
      <c r="H66" s="142"/>
      <c r="I66" s="5"/>
      <c r="K66" s="142"/>
      <c r="L66" s="5"/>
      <c r="M66" s="5"/>
      <c r="O66" s="5"/>
      <c r="R66" s="5"/>
    </row>
    <row r="67" spans="1:18" s="7" customFormat="1" ht="12.75">
      <c r="A67" s="5"/>
      <c r="B67" s="5"/>
      <c r="C67" s="5"/>
      <c r="D67" s="5"/>
      <c r="E67" s="5"/>
      <c r="G67" s="118"/>
      <c r="H67" s="142"/>
      <c r="I67" s="5"/>
      <c r="K67" s="142"/>
      <c r="L67" s="5"/>
      <c r="M67" s="5"/>
      <c r="O67" s="5"/>
      <c r="R67" s="5"/>
    </row>
    <row r="68" spans="1:18" s="7" customFormat="1" ht="12.75">
      <c r="A68" s="5"/>
      <c r="B68" s="5"/>
      <c r="C68" s="5"/>
      <c r="D68" s="5"/>
      <c r="E68" s="5"/>
      <c r="G68" s="118"/>
      <c r="H68" s="142"/>
      <c r="I68" s="5"/>
      <c r="K68" s="142"/>
      <c r="L68" s="5"/>
      <c r="M68" s="5"/>
      <c r="O68" s="5"/>
      <c r="R68" s="5"/>
    </row>
    <row r="69" spans="1:18" s="7" customFormat="1" ht="12.75">
      <c r="A69" s="5"/>
      <c r="B69" s="5"/>
      <c r="C69" s="5"/>
      <c r="D69" s="5"/>
      <c r="E69" s="5"/>
      <c r="G69" s="118"/>
      <c r="H69" s="142"/>
      <c r="I69" s="5"/>
      <c r="K69" s="142"/>
      <c r="L69" s="5"/>
      <c r="M69" s="5"/>
      <c r="O69" s="5"/>
      <c r="R69" s="5"/>
    </row>
    <row r="70" spans="1:18" s="7" customFormat="1" ht="12.75">
      <c r="A70" s="5"/>
      <c r="B70" s="5"/>
      <c r="C70" s="5"/>
      <c r="D70" s="5"/>
      <c r="E70" s="5"/>
      <c r="G70" s="118"/>
      <c r="H70" s="142"/>
      <c r="I70" s="5"/>
      <c r="K70" s="142"/>
      <c r="L70" s="5"/>
      <c r="M70" s="5"/>
      <c r="O70" s="5"/>
      <c r="R70" s="5"/>
    </row>
    <row r="71" spans="1:18" s="7" customFormat="1" ht="12.75">
      <c r="A71" s="5"/>
      <c r="B71" s="5"/>
      <c r="C71" s="5"/>
      <c r="D71" s="5"/>
      <c r="E71" s="5"/>
      <c r="G71" s="118"/>
      <c r="H71" s="142"/>
      <c r="I71" s="5"/>
      <c r="K71" s="142"/>
      <c r="L71" s="5"/>
      <c r="M71" s="5"/>
      <c r="O71" s="5"/>
      <c r="R71" s="5"/>
    </row>
    <row r="72" spans="1:18" s="7" customFormat="1" ht="12.75">
      <c r="A72" s="5"/>
      <c r="B72" s="5"/>
      <c r="C72" s="5"/>
      <c r="D72" s="5"/>
      <c r="E72" s="5"/>
      <c r="G72" s="118"/>
      <c r="H72" s="142"/>
      <c r="I72" s="5"/>
      <c r="K72" s="142"/>
      <c r="L72" s="5"/>
      <c r="M72" s="5"/>
      <c r="O72" s="5"/>
      <c r="R72" s="5"/>
    </row>
    <row r="73" spans="1:18" s="7" customFormat="1" ht="12.75">
      <c r="A73" s="5"/>
      <c r="B73" s="5"/>
      <c r="C73" s="5"/>
      <c r="D73" s="5"/>
      <c r="E73" s="5"/>
      <c r="G73" s="118"/>
      <c r="H73" s="142"/>
      <c r="I73" s="5"/>
      <c r="K73" s="142"/>
      <c r="L73" s="5"/>
      <c r="M73" s="5"/>
      <c r="O73" s="5"/>
      <c r="R73" s="5"/>
    </row>
    <row r="74" spans="1:18" s="7" customFormat="1" ht="12.75">
      <c r="A74" s="5"/>
      <c r="B74" s="5"/>
      <c r="C74" s="5"/>
      <c r="D74" s="5"/>
      <c r="E74" s="5"/>
      <c r="G74" s="118"/>
      <c r="H74" s="142"/>
      <c r="I74" s="5"/>
      <c r="K74" s="142"/>
      <c r="L74" s="5"/>
      <c r="M74" s="5"/>
      <c r="O74" s="5"/>
      <c r="R74" s="5"/>
    </row>
    <row r="75" spans="1:18" s="7" customFormat="1" ht="12.75">
      <c r="A75" s="5"/>
      <c r="B75" s="5"/>
      <c r="C75" s="5"/>
      <c r="D75" s="5"/>
      <c r="E75" s="5"/>
      <c r="G75" s="118"/>
      <c r="H75" s="142"/>
      <c r="I75" s="5"/>
      <c r="K75" s="142"/>
      <c r="L75" s="5"/>
      <c r="M75" s="5"/>
      <c r="O75" s="5"/>
      <c r="R75" s="5"/>
    </row>
    <row r="76" spans="1:18" s="7" customFormat="1" ht="12.75">
      <c r="A76" s="5"/>
      <c r="B76" s="5"/>
      <c r="C76" s="5"/>
      <c r="D76" s="5"/>
      <c r="E76" s="5"/>
      <c r="G76" s="118"/>
      <c r="H76" s="142"/>
      <c r="I76" s="5"/>
      <c r="K76" s="142"/>
      <c r="L76" s="5"/>
      <c r="M76" s="5"/>
      <c r="O76" s="5"/>
      <c r="R76" s="5"/>
    </row>
    <row r="77" spans="1:18" s="7" customFormat="1" ht="12.75">
      <c r="A77" s="5"/>
      <c r="B77" s="5"/>
      <c r="C77" s="5"/>
      <c r="D77" s="5"/>
      <c r="E77" s="5"/>
      <c r="G77" s="118"/>
      <c r="H77" s="142"/>
      <c r="I77" s="5"/>
      <c r="K77" s="142"/>
      <c r="L77" s="5"/>
      <c r="M77" s="5"/>
      <c r="O77" s="5"/>
      <c r="R77" s="5"/>
    </row>
  </sheetData>
  <sheetProtection/>
  <autoFilter ref="A6:Q53"/>
  <mergeCells count="2">
    <mergeCell ref="P7:P51"/>
    <mergeCell ref="Q7:Q51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I39"/>
  <sheetViews>
    <sheetView zoomScaleSheetLayoutView="100" zoomScalePageLayoutView="0" workbookViewId="0" topLeftCell="A1">
      <pane ySplit="6" topLeftCell="A7" activePane="bottomLeft" state="frozen"/>
      <selection pane="topLeft" activeCell="F27" sqref="F27"/>
      <selection pane="bottomLeft" activeCell="F34" sqref="F34"/>
    </sheetView>
  </sheetViews>
  <sheetFormatPr defaultColWidth="9.140625" defaultRowHeight="12.75"/>
  <cols>
    <col min="1" max="2" width="4.8515625" style="51" customWidth="1"/>
    <col min="3" max="3" width="6.7109375" style="51" hidden="1" customWidth="1"/>
    <col min="4" max="4" width="16.00390625" style="51" customWidth="1"/>
    <col min="5" max="5" width="15.00390625" style="51" customWidth="1"/>
    <col min="6" max="6" width="33.57421875" style="7" customWidth="1"/>
    <col min="7" max="7" width="11.421875" style="134" customWidth="1"/>
    <col min="8" max="8" width="13.8515625" style="134" customWidth="1"/>
    <col min="9" max="9" width="6.00390625" style="51" customWidth="1"/>
    <col min="10" max="10" width="7.7109375" style="52" customWidth="1"/>
    <col min="11" max="11" width="14.00390625" style="118" customWidth="1"/>
    <col min="12" max="13" width="9.57421875" style="51" customWidth="1"/>
    <col min="14" max="14" width="7.7109375" style="52" customWidth="1"/>
    <col min="15" max="15" width="11.00390625" style="51" customWidth="1"/>
    <col min="16" max="16" width="13.421875" style="52" customWidth="1"/>
    <col min="17" max="17" width="12.8515625" style="7" customWidth="1"/>
    <col min="18" max="18" width="12.140625" style="51" hidden="1" customWidth="1"/>
    <col min="19" max="32" width="9.140625" style="52" customWidth="1"/>
    <col min="33" max="16384" width="9.140625" style="52" customWidth="1"/>
  </cols>
  <sheetData>
    <row r="1" spans="1:191" s="55" customFormat="1" ht="15">
      <c r="A1" s="127" t="s">
        <v>386</v>
      </c>
      <c r="B1" s="14"/>
      <c r="C1" s="14"/>
      <c r="D1" s="25"/>
      <c r="E1" s="25"/>
      <c r="F1" s="31"/>
      <c r="G1" s="27"/>
      <c r="H1" s="27"/>
      <c r="I1" s="31"/>
      <c r="J1" s="25"/>
      <c r="K1" s="27"/>
      <c r="L1" s="56"/>
      <c r="M1" s="56"/>
      <c r="N1" s="58"/>
      <c r="O1" s="56"/>
      <c r="Q1" s="31"/>
      <c r="R1" s="25"/>
      <c r="T1" s="60"/>
      <c r="U1" s="56"/>
      <c r="V1" s="56"/>
      <c r="X1" s="56"/>
      <c r="Y1" s="58"/>
      <c r="AB1" s="56"/>
      <c r="AD1" s="61"/>
      <c r="AE1" s="56"/>
      <c r="AF1" s="56"/>
      <c r="AG1" s="60"/>
      <c r="AH1" s="56"/>
      <c r="AI1" s="56"/>
      <c r="AK1" s="56"/>
      <c r="AL1" s="58"/>
      <c r="AO1" s="56"/>
      <c r="AQ1" s="61"/>
      <c r="AR1" s="56"/>
      <c r="AS1" s="56"/>
      <c r="AT1" s="58"/>
      <c r="AU1" s="56"/>
      <c r="AW1" s="60"/>
      <c r="AX1" s="56"/>
      <c r="AY1" s="56"/>
      <c r="BA1" s="56"/>
      <c r="BB1" s="58"/>
      <c r="BE1" s="56"/>
      <c r="BG1" s="61"/>
      <c r="BH1" s="56"/>
      <c r="BI1" s="56"/>
      <c r="BJ1" s="58"/>
      <c r="BK1" s="56"/>
      <c r="BM1" s="60"/>
      <c r="BN1" s="56"/>
      <c r="BO1" s="56"/>
      <c r="BQ1" s="56"/>
      <c r="BR1" s="58"/>
      <c r="BU1" s="56"/>
      <c r="BW1" s="61"/>
      <c r="BX1" s="56"/>
      <c r="BY1" s="56"/>
      <c r="BZ1" s="58"/>
      <c r="CA1" s="56"/>
      <c r="CC1" s="60"/>
      <c r="CD1" s="56"/>
      <c r="CE1" s="56"/>
      <c r="CG1" s="56"/>
      <c r="CH1" s="58"/>
      <c r="CK1" s="56"/>
      <c r="CM1" s="61"/>
      <c r="CN1" s="56"/>
      <c r="CO1" s="56"/>
      <c r="CP1" s="58"/>
      <c r="CQ1" s="56"/>
      <c r="CS1" s="60"/>
      <c r="CT1" s="56"/>
      <c r="CU1" s="56"/>
      <c r="CW1" s="56"/>
      <c r="CX1" s="58"/>
      <c r="DA1" s="56"/>
      <c r="DC1" s="61"/>
      <c r="DD1" s="56"/>
      <c r="DE1" s="56"/>
      <c r="DF1" s="58"/>
      <c r="DG1" s="56"/>
      <c r="DI1" s="60"/>
      <c r="DJ1" s="56"/>
      <c r="DK1" s="56"/>
      <c r="DM1" s="56"/>
      <c r="DN1" s="58"/>
      <c r="DQ1" s="56"/>
      <c r="DS1" s="61"/>
      <c r="DT1" s="56"/>
      <c r="DU1" s="56"/>
      <c r="DV1" s="58"/>
      <c r="DW1" s="56"/>
      <c r="DY1" s="60"/>
      <c r="DZ1" s="56"/>
      <c r="EA1" s="56"/>
      <c r="EC1" s="56"/>
      <c r="ED1" s="58"/>
      <c r="EG1" s="56"/>
      <c r="EI1" s="61"/>
      <c r="EJ1" s="56"/>
      <c r="EK1" s="56"/>
      <c r="EL1" s="58"/>
      <c r="EM1" s="56"/>
      <c r="EO1" s="60"/>
      <c r="EP1" s="56"/>
      <c r="EQ1" s="56"/>
      <c r="ES1" s="56"/>
      <c r="ET1" s="58"/>
      <c r="EW1" s="56"/>
      <c r="EY1" s="61"/>
      <c r="EZ1" s="56"/>
      <c r="FA1" s="56"/>
      <c r="FB1" s="58"/>
      <c r="FC1" s="56"/>
      <c r="FE1" s="60"/>
      <c r="FF1" s="56"/>
      <c r="FG1" s="56"/>
      <c r="FI1" s="56"/>
      <c r="FJ1" s="58"/>
      <c r="FM1" s="56"/>
      <c r="FO1" s="61"/>
      <c r="FP1" s="56"/>
      <c r="FQ1" s="56"/>
      <c r="FR1" s="58"/>
      <c r="FS1" s="56"/>
      <c r="FU1" s="60"/>
      <c r="FV1" s="56"/>
      <c r="FW1" s="56"/>
      <c r="FY1" s="56"/>
      <c r="FZ1" s="58"/>
      <c r="GC1" s="56"/>
      <c r="GE1" s="61"/>
      <c r="GF1" s="56"/>
      <c r="GG1" s="56"/>
      <c r="GH1" s="58"/>
      <c r="GI1" s="56"/>
    </row>
    <row r="2" spans="1:18" s="55" customFormat="1" ht="18" customHeight="1">
      <c r="A2" s="14" t="s">
        <v>408</v>
      </c>
      <c r="B2" s="14"/>
      <c r="C2" s="14"/>
      <c r="D2" s="25"/>
      <c r="E2" s="25"/>
      <c r="F2" s="31"/>
      <c r="G2" s="27"/>
      <c r="H2" s="27"/>
      <c r="I2" s="31"/>
      <c r="J2" s="25"/>
      <c r="K2" s="27"/>
      <c r="L2" s="56"/>
      <c r="M2" s="56"/>
      <c r="N2" s="58"/>
      <c r="O2" s="56"/>
      <c r="Q2" s="31"/>
      <c r="R2" s="25"/>
    </row>
    <row r="3" spans="1:18" s="59" customFormat="1" ht="13.5" customHeight="1">
      <c r="A3" s="127"/>
      <c r="B3" s="127"/>
      <c r="C3" s="127"/>
      <c r="D3" s="26"/>
      <c r="E3" s="26"/>
      <c r="F3" s="34"/>
      <c r="G3" s="79"/>
      <c r="H3" s="79"/>
      <c r="I3" s="34"/>
      <c r="J3" s="26"/>
      <c r="K3" s="79"/>
      <c r="L3" s="57"/>
      <c r="M3" s="57"/>
      <c r="N3" s="58"/>
      <c r="O3" s="56"/>
      <c r="Q3" s="34"/>
      <c r="R3" s="26"/>
    </row>
    <row r="4" spans="1:18" s="151" customFormat="1" ht="15.75">
      <c r="A4" s="150" t="s">
        <v>400</v>
      </c>
      <c r="B4" s="150"/>
      <c r="C4" s="150"/>
      <c r="D4" s="150"/>
      <c r="E4" s="150"/>
      <c r="F4" s="150"/>
      <c r="G4" s="150"/>
      <c r="H4" s="131"/>
      <c r="I4" s="150"/>
      <c r="J4" s="150"/>
      <c r="K4" s="131"/>
      <c r="L4" s="150"/>
      <c r="M4" s="150"/>
      <c r="N4" s="150"/>
      <c r="O4" s="150"/>
      <c r="Q4" s="143"/>
      <c r="R4" s="150"/>
    </row>
    <row r="5" spans="1:18" ht="12" customHeight="1" thickBot="1">
      <c r="A5" s="53"/>
      <c r="B5" s="53"/>
      <c r="C5" s="53"/>
      <c r="D5" s="53"/>
      <c r="E5" s="53"/>
      <c r="F5" s="8"/>
      <c r="G5" s="131"/>
      <c r="H5" s="131"/>
      <c r="I5" s="53"/>
      <c r="J5" s="53"/>
      <c r="K5" s="135"/>
      <c r="L5" s="53"/>
      <c r="M5" s="53"/>
      <c r="N5" s="53"/>
      <c r="O5" s="53"/>
      <c r="R5" s="53"/>
    </row>
    <row r="6" spans="1:18" s="132" customFormat="1" ht="51" customHeight="1" thickBot="1">
      <c r="A6" s="62" t="s">
        <v>0</v>
      </c>
      <c r="B6" s="4" t="s">
        <v>383</v>
      </c>
      <c r="C6" s="4" t="s">
        <v>384</v>
      </c>
      <c r="D6" s="63" t="s">
        <v>1</v>
      </c>
      <c r="E6" s="63" t="s">
        <v>10</v>
      </c>
      <c r="F6" s="16" t="s">
        <v>2</v>
      </c>
      <c r="G6" s="63" t="s">
        <v>3</v>
      </c>
      <c r="H6" s="63" t="s">
        <v>266</v>
      </c>
      <c r="I6" s="63" t="s">
        <v>4</v>
      </c>
      <c r="J6" s="63" t="s">
        <v>5</v>
      </c>
      <c r="K6" s="16" t="s">
        <v>374</v>
      </c>
      <c r="L6" s="63" t="s">
        <v>6</v>
      </c>
      <c r="M6" s="63" t="s">
        <v>7</v>
      </c>
      <c r="N6" s="63" t="s">
        <v>8</v>
      </c>
      <c r="O6" s="63" t="s">
        <v>9</v>
      </c>
      <c r="P6" s="16" t="s">
        <v>310</v>
      </c>
      <c r="Q6" s="88" t="s">
        <v>239</v>
      </c>
      <c r="R6" s="63" t="s">
        <v>28</v>
      </c>
    </row>
    <row r="7" spans="1:18" s="65" customFormat="1" ht="11.25" customHeight="1">
      <c r="A7" s="43">
        <v>1</v>
      </c>
      <c r="B7" s="18" t="s">
        <v>385</v>
      </c>
      <c r="C7" s="71" t="s">
        <v>402</v>
      </c>
      <c r="D7" s="18" t="s">
        <v>394</v>
      </c>
      <c r="E7" s="20" t="s">
        <v>395</v>
      </c>
      <c r="F7" s="21" t="s">
        <v>396</v>
      </c>
      <c r="G7" s="40">
        <v>37084</v>
      </c>
      <c r="H7" s="98">
        <v>359127</v>
      </c>
      <c r="I7" s="36" t="s">
        <v>12</v>
      </c>
      <c r="J7" s="37">
        <v>1</v>
      </c>
      <c r="K7" s="98">
        <v>359127</v>
      </c>
      <c r="L7" s="36" t="s">
        <v>190</v>
      </c>
      <c r="M7" s="36" t="s">
        <v>380</v>
      </c>
      <c r="N7" s="36" t="s">
        <v>13</v>
      </c>
      <c r="O7" s="18" t="s">
        <v>378</v>
      </c>
      <c r="P7" s="187" t="s">
        <v>392</v>
      </c>
      <c r="Q7" s="187" t="s">
        <v>393</v>
      </c>
      <c r="R7" s="35" t="s">
        <v>31</v>
      </c>
    </row>
    <row r="8" spans="1:18" s="65" customFormat="1" ht="24">
      <c r="A8" s="18">
        <v>2</v>
      </c>
      <c r="B8" s="18" t="s">
        <v>385</v>
      </c>
      <c r="C8" s="71" t="s">
        <v>402</v>
      </c>
      <c r="D8" s="67" t="s">
        <v>336</v>
      </c>
      <c r="E8" s="67" t="s">
        <v>192</v>
      </c>
      <c r="F8" s="21" t="s">
        <v>196</v>
      </c>
      <c r="G8" s="67" t="s">
        <v>178</v>
      </c>
      <c r="H8" s="174">
        <v>168018.12</v>
      </c>
      <c r="I8" s="36" t="s">
        <v>12</v>
      </c>
      <c r="J8" s="37">
        <v>1</v>
      </c>
      <c r="K8" s="98">
        <v>168018.12</v>
      </c>
      <c r="L8" s="36" t="s">
        <v>190</v>
      </c>
      <c r="M8" s="36" t="s">
        <v>380</v>
      </c>
      <c r="N8" s="36" t="s">
        <v>13</v>
      </c>
      <c r="O8" s="18" t="s">
        <v>206</v>
      </c>
      <c r="P8" s="184"/>
      <c r="Q8" s="184"/>
      <c r="R8" s="35" t="s">
        <v>31</v>
      </c>
    </row>
    <row r="9" spans="1:18" s="65" customFormat="1" ht="24">
      <c r="A9" s="43">
        <v>3</v>
      </c>
      <c r="B9" s="18" t="s">
        <v>385</v>
      </c>
      <c r="C9" s="71" t="s">
        <v>402</v>
      </c>
      <c r="D9" s="20" t="s">
        <v>242</v>
      </c>
      <c r="E9" s="20" t="s">
        <v>193</v>
      </c>
      <c r="F9" s="21" t="s">
        <v>197</v>
      </c>
      <c r="G9" s="22" t="s">
        <v>200</v>
      </c>
      <c r="H9" s="173">
        <v>390600.33</v>
      </c>
      <c r="I9" s="36" t="s">
        <v>12</v>
      </c>
      <c r="J9" s="37">
        <v>1</v>
      </c>
      <c r="K9" s="98">
        <v>390600.33</v>
      </c>
      <c r="L9" s="36" t="s">
        <v>190</v>
      </c>
      <c r="M9" s="36" t="s">
        <v>380</v>
      </c>
      <c r="N9" s="36" t="s">
        <v>13</v>
      </c>
      <c r="O9" s="18" t="s">
        <v>378</v>
      </c>
      <c r="P9" s="184"/>
      <c r="Q9" s="184"/>
      <c r="R9" s="35" t="s">
        <v>31</v>
      </c>
    </row>
    <row r="10" spans="1:18" s="65" customFormat="1" ht="24">
      <c r="A10" s="18">
        <v>4</v>
      </c>
      <c r="B10" s="18" t="s">
        <v>385</v>
      </c>
      <c r="C10" s="71" t="s">
        <v>402</v>
      </c>
      <c r="D10" s="18" t="s">
        <v>344</v>
      </c>
      <c r="E10" s="20">
        <v>82398</v>
      </c>
      <c r="F10" s="21" t="s">
        <v>343</v>
      </c>
      <c r="G10" s="40" t="s">
        <v>345</v>
      </c>
      <c r="H10" s="98">
        <v>18530</v>
      </c>
      <c r="I10" s="36" t="s">
        <v>12</v>
      </c>
      <c r="J10" s="37">
        <v>1</v>
      </c>
      <c r="K10" s="98">
        <v>18530</v>
      </c>
      <c r="L10" s="36" t="s">
        <v>190</v>
      </c>
      <c r="M10" s="36" t="s">
        <v>380</v>
      </c>
      <c r="N10" s="36" t="s">
        <v>13</v>
      </c>
      <c r="O10" s="18" t="s">
        <v>378</v>
      </c>
      <c r="P10" s="184"/>
      <c r="Q10" s="184"/>
      <c r="R10" s="35" t="s">
        <v>31</v>
      </c>
    </row>
    <row r="11" spans="1:18" s="65" customFormat="1" ht="36">
      <c r="A11" s="43">
        <v>5</v>
      </c>
      <c r="B11" s="18" t="s">
        <v>385</v>
      </c>
      <c r="C11" s="71" t="s">
        <v>402</v>
      </c>
      <c r="D11" s="22" t="s">
        <v>260</v>
      </c>
      <c r="E11" s="22">
        <v>150114005</v>
      </c>
      <c r="F11" s="21" t="s">
        <v>205</v>
      </c>
      <c r="G11" s="22" t="s">
        <v>210</v>
      </c>
      <c r="H11" s="173">
        <v>845762.71</v>
      </c>
      <c r="I11" s="36" t="s">
        <v>12</v>
      </c>
      <c r="J11" s="37">
        <v>1</v>
      </c>
      <c r="K11" s="98">
        <v>845762.71</v>
      </c>
      <c r="L11" s="36" t="s">
        <v>190</v>
      </c>
      <c r="M11" s="36" t="s">
        <v>380</v>
      </c>
      <c r="N11" s="36" t="s">
        <v>13</v>
      </c>
      <c r="O11" s="18" t="s">
        <v>206</v>
      </c>
      <c r="P11" s="184"/>
      <c r="Q11" s="184"/>
      <c r="R11" s="35" t="s">
        <v>33</v>
      </c>
    </row>
    <row r="12" spans="1:36" s="65" customFormat="1" ht="24">
      <c r="A12" s="18">
        <v>6</v>
      </c>
      <c r="B12" s="18" t="s">
        <v>385</v>
      </c>
      <c r="C12" s="71" t="s">
        <v>402</v>
      </c>
      <c r="D12" s="64" t="s">
        <v>258</v>
      </c>
      <c r="E12" s="45" t="s">
        <v>207</v>
      </c>
      <c r="F12" s="46" t="s">
        <v>203</v>
      </c>
      <c r="G12" s="48" t="s">
        <v>208</v>
      </c>
      <c r="H12" s="164">
        <v>148214.52</v>
      </c>
      <c r="I12" s="49" t="s">
        <v>12</v>
      </c>
      <c r="J12" s="50">
        <v>1</v>
      </c>
      <c r="K12" s="98">
        <v>148214.52</v>
      </c>
      <c r="L12" s="49" t="s">
        <v>190</v>
      </c>
      <c r="M12" s="49" t="s">
        <v>380</v>
      </c>
      <c r="N12" s="49" t="s">
        <v>13</v>
      </c>
      <c r="O12" s="43" t="s">
        <v>206</v>
      </c>
      <c r="P12" s="184"/>
      <c r="Q12" s="184"/>
      <c r="R12" s="47" t="s">
        <v>33</v>
      </c>
      <c r="AI12" s="68"/>
      <c r="AJ12" s="69"/>
    </row>
    <row r="13" spans="1:18" s="31" customFormat="1" ht="15">
      <c r="A13" s="148"/>
      <c r="B13" s="148"/>
      <c r="C13" s="148"/>
      <c r="D13" s="145"/>
      <c r="E13" s="145"/>
      <c r="F13" s="144" t="s">
        <v>14</v>
      </c>
      <c r="G13" s="144"/>
      <c r="H13" s="175">
        <f>SUBTOTAL(9,H7:H12)</f>
        <v>1930252.68</v>
      </c>
      <c r="I13" s="145"/>
      <c r="J13" s="145"/>
      <c r="K13" s="175">
        <f>SUBTOTAL(9,K7:K12)</f>
        <v>1930252.68</v>
      </c>
      <c r="L13" s="145"/>
      <c r="M13" s="145"/>
      <c r="N13" s="148"/>
      <c r="O13" s="148"/>
      <c r="P13" s="147"/>
      <c r="Q13" s="147"/>
      <c r="R13" s="144"/>
    </row>
    <row r="14" spans="1:18" s="6" customFormat="1" ht="6.75" customHeight="1">
      <c r="A14" s="11"/>
      <c r="B14" s="11"/>
      <c r="C14" s="11"/>
      <c r="D14" s="133"/>
      <c r="E14" s="11"/>
      <c r="F14" s="1"/>
      <c r="G14" s="122"/>
      <c r="H14" s="176"/>
      <c r="I14" s="11"/>
      <c r="J14" s="123"/>
      <c r="K14" s="178"/>
      <c r="L14" s="2"/>
      <c r="M14" s="2"/>
      <c r="N14" s="9"/>
      <c r="O14" s="10"/>
      <c r="R14" s="1"/>
    </row>
    <row r="15" spans="1:18" s="7" customFormat="1" ht="12.75">
      <c r="A15" s="5"/>
      <c r="B15" s="5"/>
      <c r="C15" s="5"/>
      <c r="D15" s="5"/>
      <c r="E15" s="5"/>
      <c r="G15" s="118"/>
      <c r="H15" s="118"/>
      <c r="I15" s="5"/>
      <c r="K15" s="118"/>
      <c r="L15" s="5"/>
      <c r="M15" s="12"/>
      <c r="N15" s="13"/>
      <c r="O15" s="12"/>
      <c r="R15" s="5"/>
    </row>
    <row r="16" spans="1:18" s="7" customFormat="1" ht="12.75">
      <c r="A16" s="5"/>
      <c r="B16" s="5"/>
      <c r="C16" s="5"/>
      <c r="D16" s="5"/>
      <c r="E16" s="5"/>
      <c r="G16" s="118"/>
      <c r="H16" s="118"/>
      <c r="I16" s="5"/>
      <c r="K16" s="118"/>
      <c r="L16" s="5"/>
      <c r="M16" s="5"/>
      <c r="O16" s="5"/>
      <c r="R16" s="5"/>
    </row>
    <row r="17" spans="1:18" s="7" customFormat="1" ht="12.75">
      <c r="A17" s="5"/>
      <c r="B17" s="5"/>
      <c r="C17" s="5"/>
      <c r="D17" s="5"/>
      <c r="E17" s="5"/>
      <c r="G17" s="118"/>
      <c r="H17" s="118"/>
      <c r="I17" s="5"/>
      <c r="K17" s="118"/>
      <c r="L17" s="5"/>
      <c r="M17" s="5"/>
      <c r="O17" s="5"/>
      <c r="R17" s="5"/>
    </row>
    <row r="18" spans="1:18" s="7" customFormat="1" ht="12.75">
      <c r="A18" s="5"/>
      <c r="B18" s="5"/>
      <c r="C18" s="5"/>
      <c r="D18" s="5"/>
      <c r="E18" s="5"/>
      <c r="G18" s="118"/>
      <c r="H18" s="118"/>
      <c r="I18" s="5"/>
      <c r="K18" s="118"/>
      <c r="L18" s="5"/>
      <c r="M18" s="5"/>
      <c r="O18" s="5"/>
      <c r="R18" s="5"/>
    </row>
    <row r="19" spans="1:18" s="7" customFormat="1" ht="12.75">
      <c r="A19" s="5"/>
      <c r="B19" s="5"/>
      <c r="C19" s="5"/>
      <c r="D19" s="5"/>
      <c r="E19" s="5"/>
      <c r="G19" s="118"/>
      <c r="H19" s="118"/>
      <c r="I19" s="5"/>
      <c r="K19" s="118"/>
      <c r="L19" s="5"/>
      <c r="M19" s="5"/>
      <c r="O19" s="5"/>
      <c r="R19" s="5"/>
    </row>
    <row r="20" spans="1:18" s="7" customFormat="1" ht="12.75">
      <c r="A20" s="5"/>
      <c r="B20" s="5"/>
      <c r="C20" s="5"/>
      <c r="D20" s="5"/>
      <c r="E20" s="5"/>
      <c r="G20" s="118"/>
      <c r="H20" s="118"/>
      <c r="I20" s="5"/>
      <c r="K20" s="118"/>
      <c r="L20" s="5"/>
      <c r="M20" s="5"/>
      <c r="O20" s="5"/>
      <c r="R20" s="5"/>
    </row>
    <row r="21" spans="1:18" s="7" customFormat="1" ht="12.75">
      <c r="A21" s="5"/>
      <c r="B21" s="5"/>
      <c r="C21" s="5"/>
      <c r="D21" s="5"/>
      <c r="E21" s="5"/>
      <c r="G21" s="118"/>
      <c r="H21" s="118"/>
      <c r="I21" s="5"/>
      <c r="K21" s="118"/>
      <c r="L21" s="5"/>
      <c r="M21" s="5"/>
      <c r="O21" s="5"/>
      <c r="R21" s="5"/>
    </row>
    <row r="22" spans="1:18" s="7" customFormat="1" ht="12.75">
      <c r="A22" s="5"/>
      <c r="B22" s="5"/>
      <c r="C22" s="5"/>
      <c r="D22" s="5"/>
      <c r="E22" s="5"/>
      <c r="G22" s="118"/>
      <c r="H22" s="118"/>
      <c r="I22" s="5"/>
      <c r="K22" s="118"/>
      <c r="L22" s="5"/>
      <c r="M22" s="5"/>
      <c r="O22" s="5"/>
      <c r="R22" s="5"/>
    </row>
    <row r="23" spans="1:18" s="7" customFormat="1" ht="12.75">
      <c r="A23" s="5"/>
      <c r="B23" s="5"/>
      <c r="C23" s="5"/>
      <c r="D23" s="5"/>
      <c r="E23" s="5"/>
      <c r="G23" s="118"/>
      <c r="H23" s="118"/>
      <c r="I23" s="5"/>
      <c r="K23" s="118"/>
      <c r="L23" s="5"/>
      <c r="M23" s="5"/>
      <c r="O23" s="5"/>
      <c r="R23" s="5"/>
    </row>
    <row r="24" spans="1:18" s="7" customFormat="1" ht="12.75">
      <c r="A24" s="5"/>
      <c r="B24" s="5"/>
      <c r="C24" s="5"/>
      <c r="D24" s="5"/>
      <c r="E24" s="5"/>
      <c r="G24" s="118"/>
      <c r="H24" s="118"/>
      <c r="I24" s="5"/>
      <c r="K24" s="118"/>
      <c r="L24" s="5"/>
      <c r="M24" s="5"/>
      <c r="O24" s="5"/>
      <c r="R24" s="5"/>
    </row>
    <row r="25" spans="1:18" s="7" customFormat="1" ht="12.75">
      <c r="A25" s="5"/>
      <c r="B25" s="5"/>
      <c r="C25" s="5"/>
      <c r="D25" s="5"/>
      <c r="E25" s="5"/>
      <c r="G25" s="118"/>
      <c r="H25" s="118"/>
      <c r="I25" s="5"/>
      <c r="K25" s="118"/>
      <c r="L25" s="5"/>
      <c r="M25" s="5"/>
      <c r="O25" s="5"/>
      <c r="R25" s="5"/>
    </row>
    <row r="26" spans="1:18" s="7" customFormat="1" ht="12.75">
      <c r="A26" s="5"/>
      <c r="B26" s="5"/>
      <c r="C26" s="5"/>
      <c r="D26" s="5"/>
      <c r="E26" s="5"/>
      <c r="G26" s="118"/>
      <c r="H26" s="118"/>
      <c r="I26" s="5"/>
      <c r="K26" s="118"/>
      <c r="L26" s="5"/>
      <c r="M26" s="5"/>
      <c r="O26" s="5"/>
      <c r="R26" s="5"/>
    </row>
    <row r="27" spans="1:18" s="7" customFormat="1" ht="12.75">
      <c r="A27" s="5"/>
      <c r="B27" s="5"/>
      <c r="C27" s="5"/>
      <c r="D27" s="5"/>
      <c r="E27" s="5"/>
      <c r="G27" s="118"/>
      <c r="H27" s="118"/>
      <c r="I27" s="5"/>
      <c r="K27" s="118"/>
      <c r="L27" s="5"/>
      <c r="M27" s="5"/>
      <c r="O27" s="5"/>
      <c r="R27" s="5"/>
    </row>
    <row r="28" spans="1:18" s="7" customFormat="1" ht="12.75">
      <c r="A28" s="5"/>
      <c r="B28" s="5"/>
      <c r="C28" s="5"/>
      <c r="D28" s="5"/>
      <c r="E28" s="5"/>
      <c r="G28" s="118"/>
      <c r="H28" s="118"/>
      <c r="I28" s="5"/>
      <c r="K28" s="118"/>
      <c r="L28" s="5"/>
      <c r="M28" s="5"/>
      <c r="O28" s="5"/>
      <c r="R28" s="5"/>
    </row>
    <row r="29" spans="1:18" s="7" customFormat="1" ht="12.75">
      <c r="A29" s="5"/>
      <c r="B29" s="5"/>
      <c r="C29" s="5"/>
      <c r="D29" s="5"/>
      <c r="E29" s="5"/>
      <c r="G29" s="118"/>
      <c r="H29" s="118"/>
      <c r="I29" s="5"/>
      <c r="K29" s="118"/>
      <c r="L29" s="5"/>
      <c r="M29" s="5"/>
      <c r="O29" s="5"/>
      <c r="R29" s="5"/>
    </row>
    <row r="30" spans="1:18" s="7" customFormat="1" ht="12.75">
      <c r="A30" s="5"/>
      <c r="B30" s="5"/>
      <c r="C30" s="5"/>
      <c r="D30" s="5"/>
      <c r="E30" s="5"/>
      <c r="G30" s="118"/>
      <c r="H30" s="118"/>
      <c r="I30" s="5"/>
      <c r="K30" s="118"/>
      <c r="L30" s="5"/>
      <c r="M30" s="5"/>
      <c r="O30" s="5"/>
      <c r="R30" s="5"/>
    </row>
    <row r="31" spans="1:18" s="7" customFormat="1" ht="12.75">
      <c r="A31" s="5"/>
      <c r="B31" s="5"/>
      <c r="C31" s="5"/>
      <c r="D31" s="5"/>
      <c r="E31" s="5"/>
      <c r="G31" s="118"/>
      <c r="H31" s="118"/>
      <c r="I31" s="5"/>
      <c r="K31" s="118"/>
      <c r="L31" s="5"/>
      <c r="M31" s="5"/>
      <c r="O31" s="5"/>
      <c r="R31" s="5"/>
    </row>
    <row r="32" spans="1:18" s="7" customFormat="1" ht="12.75">
      <c r="A32" s="5"/>
      <c r="B32" s="5"/>
      <c r="C32" s="5"/>
      <c r="D32" s="5"/>
      <c r="E32" s="5"/>
      <c r="G32" s="118"/>
      <c r="H32" s="118"/>
      <c r="I32" s="5"/>
      <c r="K32" s="118"/>
      <c r="L32" s="5"/>
      <c r="M32" s="5"/>
      <c r="O32" s="5"/>
      <c r="R32" s="5"/>
    </row>
    <row r="33" spans="1:18" s="7" customFormat="1" ht="12.75">
      <c r="A33" s="5"/>
      <c r="B33" s="5"/>
      <c r="C33" s="5"/>
      <c r="D33" s="5"/>
      <c r="E33" s="5"/>
      <c r="G33" s="118"/>
      <c r="H33" s="118"/>
      <c r="I33" s="5"/>
      <c r="K33" s="118"/>
      <c r="L33" s="5"/>
      <c r="M33" s="5"/>
      <c r="O33" s="5"/>
      <c r="R33" s="5"/>
    </row>
    <row r="34" spans="1:18" s="7" customFormat="1" ht="12.75">
      <c r="A34" s="5"/>
      <c r="B34" s="5"/>
      <c r="C34" s="5"/>
      <c r="D34" s="5"/>
      <c r="E34" s="5"/>
      <c r="G34" s="118"/>
      <c r="H34" s="118"/>
      <c r="I34" s="5"/>
      <c r="K34" s="118"/>
      <c r="L34" s="5"/>
      <c r="M34" s="5"/>
      <c r="O34" s="5"/>
      <c r="R34" s="5"/>
    </row>
    <row r="35" spans="1:18" s="7" customFormat="1" ht="12.75">
      <c r="A35" s="5"/>
      <c r="B35" s="5"/>
      <c r="C35" s="5"/>
      <c r="D35" s="5"/>
      <c r="E35" s="5"/>
      <c r="G35" s="118"/>
      <c r="H35" s="118"/>
      <c r="I35" s="5"/>
      <c r="K35" s="118"/>
      <c r="L35" s="5"/>
      <c r="M35" s="5"/>
      <c r="O35" s="5"/>
      <c r="R35" s="5"/>
    </row>
    <row r="36" spans="1:18" s="7" customFormat="1" ht="12.75">
      <c r="A36" s="5"/>
      <c r="B36" s="5"/>
      <c r="C36" s="5"/>
      <c r="D36" s="5"/>
      <c r="E36" s="5"/>
      <c r="G36" s="118"/>
      <c r="H36" s="118"/>
      <c r="I36" s="5"/>
      <c r="K36" s="118"/>
      <c r="L36" s="5"/>
      <c r="M36" s="5"/>
      <c r="O36" s="5"/>
      <c r="R36" s="5"/>
    </row>
    <row r="37" spans="1:18" s="7" customFormat="1" ht="12.75">
      <c r="A37" s="5"/>
      <c r="B37" s="5"/>
      <c r="C37" s="5"/>
      <c r="D37" s="5"/>
      <c r="E37" s="5"/>
      <c r="G37" s="118"/>
      <c r="H37" s="118"/>
      <c r="I37" s="5"/>
      <c r="K37" s="118"/>
      <c r="L37" s="5"/>
      <c r="M37" s="5"/>
      <c r="O37" s="5"/>
      <c r="R37" s="5"/>
    </row>
    <row r="38" spans="1:18" s="7" customFormat="1" ht="12.75">
      <c r="A38" s="5"/>
      <c r="B38" s="5"/>
      <c r="C38" s="5"/>
      <c r="D38" s="5"/>
      <c r="E38" s="5"/>
      <c r="G38" s="118"/>
      <c r="H38" s="118"/>
      <c r="I38" s="5"/>
      <c r="K38" s="118"/>
      <c r="L38" s="5"/>
      <c r="M38" s="5"/>
      <c r="O38" s="5"/>
      <c r="R38" s="5"/>
    </row>
    <row r="39" spans="1:18" s="7" customFormat="1" ht="12.75">
      <c r="A39" s="5"/>
      <c r="B39" s="5"/>
      <c r="C39" s="5"/>
      <c r="D39" s="5"/>
      <c r="E39" s="5"/>
      <c r="G39" s="118"/>
      <c r="H39" s="118"/>
      <c r="I39" s="5"/>
      <c r="K39" s="118"/>
      <c r="L39" s="5"/>
      <c r="M39" s="5"/>
      <c r="O39" s="5"/>
      <c r="R39" s="5"/>
    </row>
  </sheetData>
  <sheetProtection/>
  <autoFilter ref="A6:Q14"/>
  <mergeCells count="2">
    <mergeCell ref="P7:P12"/>
    <mergeCell ref="Q7:Q12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4"/>
  <sheetViews>
    <sheetView zoomScaleSheetLayoutView="100" workbookViewId="0" topLeftCell="A1">
      <selection activeCell="H32" sqref="H32"/>
    </sheetView>
  </sheetViews>
  <sheetFormatPr defaultColWidth="9.140625" defaultRowHeight="12.75"/>
  <cols>
    <col min="1" max="2" width="4.8515625" style="26" customWidth="1"/>
    <col min="3" max="3" width="6.28125" style="26" hidden="1" customWidth="1"/>
    <col min="4" max="4" width="15.28125" style="26" customWidth="1"/>
    <col min="5" max="5" width="11.57421875" style="26" customWidth="1"/>
    <col min="6" max="6" width="30.00390625" style="34" customWidth="1"/>
    <col min="7" max="7" width="12.28125" style="79" customWidth="1"/>
    <col min="8" max="8" width="10.421875" style="34" customWidth="1"/>
    <col min="9" max="9" width="14.421875" style="34" customWidth="1"/>
    <col min="10" max="10" width="14.7109375" style="34" bestFit="1" customWidth="1"/>
    <col min="11" max="11" width="6.7109375" style="26" customWidth="1"/>
    <col min="12" max="12" width="8.7109375" style="34" customWidth="1"/>
    <col min="13" max="13" width="13.140625" style="120" bestFit="1" customWidth="1"/>
    <col min="14" max="14" width="11.7109375" style="34" customWidth="1"/>
    <col min="15" max="15" width="9.140625" style="26" customWidth="1"/>
    <col min="16" max="16" width="12.00390625" style="34" customWidth="1"/>
    <col min="17" max="17" width="12.28125" style="34" customWidth="1"/>
    <col min="18" max="18" width="13.28125" style="26" customWidth="1"/>
    <col min="19" max="19" width="14.421875" style="34" customWidth="1"/>
    <col min="20" max="20" width="12.8515625" style="31" customWidth="1"/>
    <col min="21" max="21" width="8.00390625" style="26" hidden="1" customWidth="1"/>
    <col min="22" max="16384" width="9.140625" style="34" customWidth="1"/>
  </cols>
  <sheetData>
    <row r="1" spans="1:21" s="31" customFormat="1" ht="15">
      <c r="A1" s="127" t="s">
        <v>386</v>
      </c>
      <c r="B1" s="14"/>
      <c r="C1" s="14"/>
      <c r="D1" s="25"/>
      <c r="E1" s="25"/>
      <c r="G1" s="27"/>
      <c r="K1" s="25"/>
      <c r="M1" s="41"/>
      <c r="N1" s="25"/>
      <c r="O1" s="25"/>
      <c r="Q1" s="25"/>
      <c r="R1" s="25"/>
      <c r="U1" s="25"/>
    </row>
    <row r="2" spans="1:21" s="31" customFormat="1" ht="15">
      <c r="A2" s="14" t="s">
        <v>409</v>
      </c>
      <c r="B2" s="14"/>
      <c r="C2" s="14"/>
      <c r="D2" s="25"/>
      <c r="E2" s="25"/>
      <c r="G2" s="27"/>
      <c r="K2" s="25"/>
      <c r="M2" s="41"/>
      <c r="O2" s="25"/>
      <c r="P2" s="27"/>
      <c r="Q2" s="27"/>
      <c r="R2" s="25"/>
      <c r="U2" s="25"/>
    </row>
    <row r="3" spans="1:18" ht="15">
      <c r="A3" s="127"/>
      <c r="B3" s="127"/>
      <c r="C3" s="127"/>
      <c r="P3" s="27"/>
      <c r="Q3" s="27"/>
      <c r="R3" s="25"/>
    </row>
    <row r="4" spans="1:21" s="143" customFormat="1" ht="15.75">
      <c r="A4" s="149" t="s">
        <v>401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8"/>
      <c r="T4" s="149"/>
      <c r="U4" s="149"/>
    </row>
    <row r="5" spans="1:21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U5" s="25"/>
    </row>
    <row r="6" spans="1:21" s="65" customFormat="1" ht="60.75" thickBot="1">
      <c r="A6" s="15" t="s">
        <v>0</v>
      </c>
      <c r="B6" s="4" t="s">
        <v>383</v>
      </c>
      <c r="C6" s="4" t="s">
        <v>384</v>
      </c>
      <c r="D6" s="16" t="s">
        <v>1</v>
      </c>
      <c r="E6" s="16" t="s">
        <v>10</v>
      </c>
      <c r="F6" s="16" t="s">
        <v>240</v>
      </c>
      <c r="G6" s="16" t="s">
        <v>3</v>
      </c>
      <c r="H6" s="16" t="s">
        <v>266</v>
      </c>
      <c r="I6" s="16" t="s">
        <v>267</v>
      </c>
      <c r="J6" s="16" t="s">
        <v>407</v>
      </c>
      <c r="K6" s="16" t="s">
        <v>4</v>
      </c>
      <c r="L6" s="16" t="s">
        <v>5</v>
      </c>
      <c r="M6" s="17" t="s">
        <v>34</v>
      </c>
      <c r="N6" s="16" t="s">
        <v>180</v>
      </c>
      <c r="O6" s="16" t="s">
        <v>7</v>
      </c>
      <c r="P6" s="16" t="s">
        <v>181</v>
      </c>
      <c r="Q6" s="16" t="s">
        <v>9</v>
      </c>
      <c r="R6" s="16" t="s">
        <v>11</v>
      </c>
      <c r="S6" s="16" t="s">
        <v>238</v>
      </c>
      <c r="T6" s="88" t="s">
        <v>239</v>
      </c>
      <c r="U6" s="16" t="s">
        <v>28</v>
      </c>
    </row>
    <row r="7" spans="1:21" s="128" customFormat="1" ht="24" customHeight="1">
      <c r="A7" s="43">
        <v>1</v>
      </c>
      <c r="B7" s="43" t="s">
        <v>385</v>
      </c>
      <c r="C7" s="43" t="s">
        <v>391</v>
      </c>
      <c r="D7" s="84" t="s">
        <v>287</v>
      </c>
      <c r="E7" s="85">
        <v>9074970</v>
      </c>
      <c r="F7" s="86" t="s">
        <v>337</v>
      </c>
      <c r="G7" s="87">
        <v>42305</v>
      </c>
      <c r="H7" s="164">
        <v>83539.83</v>
      </c>
      <c r="I7" s="180">
        <v>9941.23977</v>
      </c>
      <c r="J7" s="180">
        <v>62654.8725</v>
      </c>
      <c r="K7" s="43" t="s">
        <v>17</v>
      </c>
      <c r="L7" s="43">
        <v>0.119</v>
      </c>
      <c r="M7" s="180">
        <v>7455.929827499999</v>
      </c>
      <c r="N7" s="43" t="s">
        <v>261</v>
      </c>
      <c r="O7" s="43" t="s">
        <v>380</v>
      </c>
      <c r="P7" s="43" t="s">
        <v>263</v>
      </c>
      <c r="Q7" s="43" t="s">
        <v>262</v>
      </c>
      <c r="R7" s="43" t="s">
        <v>264</v>
      </c>
      <c r="S7" s="185" t="s">
        <v>392</v>
      </c>
      <c r="T7" s="185" t="s">
        <v>393</v>
      </c>
      <c r="U7" s="43" t="s">
        <v>29</v>
      </c>
    </row>
    <row r="8" spans="1:21" s="128" customFormat="1" ht="24">
      <c r="A8" s="18">
        <v>2</v>
      </c>
      <c r="B8" s="43" t="s">
        <v>385</v>
      </c>
      <c r="C8" s="18" t="s">
        <v>391</v>
      </c>
      <c r="D8" s="80" t="s">
        <v>287</v>
      </c>
      <c r="E8" s="81">
        <v>9126115</v>
      </c>
      <c r="F8" s="82" t="s">
        <v>376</v>
      </c>
      <c r="G8" s="83">
        <v>42123</v>
      </c>
      <c r="H8" s="98">
        <v>92183.52</v>
      </c>
      <c r="I8" s="100">
        <v>100756.58736</v>
      </c>
      <c r="J8" s="180">
        <v>69137.64</v>
      </c>
      <c r="K8" s="18" t="s">
        <v>17</v>
      </c>
      <c r="L8" s="18">
        <v>1.093</v>
      </c>
      <c r="M8" s="180">
        <v>75567.44052</v>
      </c>
      <c r="N8" s="18" t="s">
        <v>261</v>
      </c>
      <c r="O8" s="18" t="s">
        <v>380</v>
      </c>
      <c r="P8" s="18" t="s">
        <v>263</v>
      </c>
      <c r="Q8" s="18" t="s">
        <v>262</v>
      </c>
      <c r="R8" s="18" t="s">
        <v>264</v>
      </c>
      <c r="S8" s="186"/>
      <c r="T8" s="186"/>
      <c r="U8" s="18" t="s">
        <v>29</v>
      </c>
    </row>
    <row r="9" spans="1:21" s="128" customFormat="1" ht="24">
      <c r="A9" s="18">
        <v>3</v>
      </c>
      <c r="B9" s="43" t="s">
        <v>385</v>
      </c>
      <c r="C9" s="18" t="s">
        <v>391</v>
      </c>
      <c r="D9" s="80" t="s">
        <v>287</v>
      </c>
      <c r="E9" s="81">
        <v>9082141</v>
      </c>
      <c r="F9" s="82" t="s">
        <v>338</v>
      </c>
      <c r="G9" s="83">
        <v>42215</v>
      </c>
      <c r="H9" s="98">
        <v>88323.06</v>
      </c>
      <c r="I9" s="100">
        <v>226725.29502000002</v>
      </c>
      <c r="J9" s="180">
        <v>66242.295</v>
      </c>
      <c r="K9" s="18" t="s">
        <v>17</v>
      </c>
      <c r="L9" s="18">
        <v>2.567</v>
      </c>
      <c r="M9" s="180">
        <v>170043.971265</v>
      </c>
      <c r="N9" s="18" t="s">
        <v>261</v>
      </c>
      <c r="O9" s="18" t="s">
        <v>380</v>
      </c>
      <c r="P9" s="18" t="s">
        <v>263</v>
      </c>
      <c r="Q9" s="18" t="s">
        <v>262</v>
      </c>
      <c r="R9" s="18" t="s">
        <v>264</v>
      </c>
      <c r="S9" s="186"/>
      <c r="T9" s="186"/>
      <c r="U9" s="18" t="s">
        <v>29</v>
      </c>
    </row>
    <row r="10" spans="1:21" s="31" customFormat="1" ht="15" customHeight="1">
      <c r="A10" s="145"/>
      <c r="B10" s="145"/>
      <c r="C10" s="145"/>
      <c r="D10" s="145"/>
      <c r="E10" s="145"/>
      <c r="F10" s="144" t="s">
        <v>14</v>
      </c>
      <c r="G10" s="153"/>
      <c r="H10" s="181"/>
      <c r="I10" s="182">
        <f>SUBTOTAL(9,I7:I9)</f>
        <v>337423.12215</v>
      </c>
      <c r="J10" s="183"/>
      <c r="K10" s="145"/>
      <c r="L10" s="154"/>
      <c r="M10" s="182">
        <f>SUBTOTAL(9,M7:M9)</f>
        <v>253067.34161250002</v>
      </c>
      <c r="N10" s="147"/>
      <c r="O10" s="145"/>
      <c r="P10" s="155"/>
      <c r="Q10" s="146"/>
      <c r="R10" s="144"/>
      <c r="S10" s="147"/>
      <c r="T10" s="147"/>
      <c r="U10" s="152"/>
    </row>
    <row r="11" spans="1:21" s="31" customFormat="1" ht="9.75" customHeight="1">
      <c r="A11" s="24"/>
      <c r="B11" s="24"/>
      <c r="C11" s="24"/>
      <c r="D11" s="24"/>
      <c r="E11" s="24"/>
      <c r="F11" s="74"/>
      <c r="G11" s="129"/>
      <c r="H11" s="75"/>
      <c r="I11" s="75"/>
      <c r="J11" s="130"/>
      <c r="K11" s="24"/>
      <c r="L11" s="75"/>
      <c r="M11" s="126"/>
      <c r="N11" s="75"/>
      <c r="O11" s="24"/>
      <c r="P11" s="76"/>
      <c r="Q11" s="77"/>
      <c r="R11" s="78"/>
      <c r="U11" s="74"/>
    </row>
    <row r="14" ht="15">
      <c r="I14" s="120"/>
    </row>
  </sheetData>
  <sheetProtection/>
  <mergeCells count="2">
    <mergeCell ref="S7:S9"/>
    <mergeCell ref="T7:T9"/>
  </mergeCells>
  <printOptions horizontalCentered="1"/>
  <pageMargins left="0.3937007874015748" right="0.3937007874015748" top="0.2362204724409449" bottom="0.2362204724409449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Шевякова Светлана Владимировна</cp:lastModifiedBy>
  <cp:lastPrinted>2024-01-10T04:53:16Z</cp:lastPrinted>
  <dcterms:created xsi:type="dcterms:W3CDTF">1996-10-08T23:32:33Z</dcterms:created>
  <dcterms:modified xsi:type="dcterms:W3CDTF">2024-02-12T12:18:22Z</dcterms:modified>
  <cp:category/>
  <cp:version/>
  <cp:contentType/>
  <cp:contentStatus/>
</cp:coreProperties>
</file>